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tyana\папка общего доступа\1 НЕ УДАЛЯТЬ\ПРАЙСЫ питомника\прайсы 2020\прайсы осень 2020\прайсы для сайта\"/>
    </mc:Choice>
  </mc:AlternateContent>
  <bookViews>
    <workbookView xWindow="0" yWindow="600" windowWidth="19275" windowHeight="9720" tabRatio="0"/>
  </bookViews>
  <sheets>
    <sheet name="TDSheet" sheetId="1" r:id="rId1"/>
    <sheet name="Отчет о совместимости" sheetId="2" r:id="rId2"/>
  </sheets>
  <definedNames>
    <definedName name="фото">TDSheet!#REF!</definedName>
  </definedNames>
  <calcPr calcId="152511"/>
</workbook>
</file>

<file path=xl/calcChain.xml><?xml version="1.0" encoding="utf-8"?>
<calcChain xmlns="http://schemas.openxmlformats.org/spreadsheetml/2006/main">
  <c r="H859" i="1" l="1"/>
  <c r="H411" i="1"/>
  <c r="H345" i="1"/>
  <c r="H346" i="1"/>
  <c r="H406" i="1"/>
  <c r="H405" i="1"/>
  <c r="H404" i="1"/>
  <c r="H403" i="1"/>
  <c r="H402" i="1"/>
  <c r="H401" i="1"/>
  <c r="H400" i="1"/>
  <c r="H399" i="1"/>
  <c r="H398" i="1"/>
  <c r="H397" i="1"/>
  <c r="H370" i="1"/>
  <c r="H371" i="1"/>
  <c r="H372" i="1"/>
  <c r="H373" i="1"/>
  <c r="H369" i="1"/>
  <c r="H380" i="1"/>
  <c r="H362" i="1"/>
  <c r="H363" i="1"/>
  <c r="H364" i="1"/>
  <c r="H365" i="1"/>
  <c r="H366" i="1"/>
  <c r="H367" i="1"/>
  <c r="H490" i="1" l="1"/>
  <c r="H499" i="1" l="1"/>
  <c r="H857" i="1" l="1"/>
  <c r="H858" i="1"/>
  <c r="H487" i="1" l="1"/>
  <c r="H498" i="1"/>
  <c r="H497" i="1"/>
  <c r="H512" i="1"/>
  <c r="H496" i="1"/>
  <c r="H495" i="1"/>
  <c r="H494" i="1"/>
  <c r="H493" i="1"/>
  <c r="H511" i="1"/>
  <c r="H510" i="1"/>
  <c r="H492" i="1"/>
  <c r="H491" i="1"/>
  <c r="H489" i="1"/>
  <c r="H509" i="1"/>
  <c r="H508" i="1"/>
  <c r="H488" i="1"/>
  <c r="H634" i="1" l="1"/>
  <c r="H633" i="1"/>
  <c r="H837" i="1"/>
  <c r="H832" i="1"/>
  <c r="H829" i="1"/>
  <c r="H506" i="1" l="1"/>
  <c r="H505" i="1"/>
  <c r="H520" i="1"/>
  <c r="H519" i="1"/>
  <c r="H504" i="1"/>
  <c r="H518" i="1"/>
  <c r="H503" i="1"/>
  <c r="H502" i="1"/>
  <c r="H517" i="1"/>
  <c r="H501" i="1"/>
  <c r="H516" i="1"/>
  <c r="H515" i="1"/>
  <c r="H500" i="1"/>
  <c r="H514" i="1"/>
  <c r="H513" i="1"/>
  <c r="H722" i="1" l="1"/>
  <c r="H723" i="1"/>
  <c r="H720" i="1"/>
  <c r="H699" i="1"/>
  <c r="H696" i="1"/>
  <c r="H789" i="1"/>
  <c r="H765" i="1"/>
  <c r="H747" i="1"/>
  <c r="H649" i="1" l="1"/>
  <c r="H729" i="1"/>
  <c r="H716" i="1"/>
  <c r="H18" i="1"/>
  <c r="H29" i="1"/>
  <c r="H596" i="1" l="1"/>
  <c r="H595" i="1"/>
  <c r="H597" i="1"/>
  <c r="H594" i="1"/>
  <c r="H593" i="1"/>
  <c r="H592" i="1"/>
  <c r="H591" i="1"/>
  <c r="H589" i="1"/>
  <c r="H588" i="1"/>
  <c r="H587" i="1"/>
  <c r="H585" i="1"/>
  <c r="H584" i="1"/>
  <c r="H582" i="1"/>
  <c r="H581" i="1"/>
  <c r="H590" i="1"/>
  <c r="H586" i="1"/>
  <c r="H580" i="1"/>
  <c r="H579" i="1"/>
  <c r="H578" i="1"/>
  <c r="H576" i="1"/>
  <c r="H575" i="1"/>
  <c r="H574" i="1"/>
  <c r="H573" i="1"/>
  <c r="H572" i="1"/>
  <c r="H568" i="1"/>
  <c r="H567" i="1"/>
  <c r="H571" i="1"/>
  <c r="H570" i="1"/>
  <c r="H569" i="1"/>
  <c r="H565" i="1"/>
  <c r="H604" i="1"/>
  <c r="H672" i="1"/>
  <c r="H669" i="1"/>
  <c r="H668" i="1"/>
  <c r="H341" i="1"/>
  <c r="H340" i="1"/>
  <c r="H339" i="1"/>
  <c r="H165" i="1"/>
  <c r="H166" i="1"/>
  <c r="H157" i="1"/>
  <c r="H563" i="1"/>
  <c r="H562" i="1"/>
  <c r="H561" i="1"/>
  <c r="H560" i="1"/>
  <c r="H559" i="1"/>
  <c r="H337" i="1" l="1"/>
  <c r="H336" i="1"/>
  <c r="H335" i="1"/>
  <c r="H334" i="1"/>
  <c r="H333" i="1"/>
  <c r="H332" i="1"/>
  <c r="H303" i="1"/>
  <c r="H815" i="1"/>
  <c r="H666" i="1"/>
  <c r="H665" i="1"/>
  <c r="H137" i="1"/>
  <c r="H556" i="1"/>
  <c r="H555" i="1"/>
  <c r="H552" i="1"/>
  <c r="H330" i="1"/>
  <c r="H329" i="1"/>
  <c r="H328" i="1"/>
  <c r="H327" i="1"/>
  <c r="H326" i="1"/>
  <c r="H300" i="1"/>
  <c r="H298" i="1"/>
  <c r="H198" i="1"/>
  <c r="H197" i="1"/>
  <c r="H196" i="1"/>
  <c r="H193" i="1"/>
  <c r="H186" i="1"/>
  <c r="H182" i="1"/>
  <c r="H181" i="1"/>
  <c r="H662" i="1"/>
  <c r="H296" i="1"/>
  <c r="H276" i="1"/>
  <c r="H275" i="1"/>
  <c r="H274" i="1"/>
  <c r="H737" i="1"/>
  <c r="H734" i="1"/>
  <c r="H648" i="1"/>
  <c r="H644" i="1"/>
  <c r="H134" i="1" l="1"/>
  <c r="H547" i="1"/>
  <c r="H546" i="1"/>
  <c r="H548" i="1"/>
  <c r="H545" i="1"/>
  <c r="H544" i="1"/>
  <c r="H320" i="1"/>
  <c r="H319" i="1"/>
  <c r="H318" i="1"/>
  <c r="H294" i="1"/>
  <c r="H304" i="1" s="1"/>
  <c r="H710" i="1"/>
  <c r="H709" i="1"/>
  <c r="H74" i="1"/>
  <c r="H73" i="1"/>
  <c r="H83" i="1"/>
  <c r="H66" i="1"/>
  <c r="H65" i="1"/>
  <c r="H64" i="1"/>
  <c r="H67" i="1"/>
  <c r="H324" i="1"/>
  <c r="H323" i="1"/>
  <c r="H322" i="1"/>
  <c r="H316" i="1"/>
  <c r="H707" i="1" l="1"/>
  <c r="H705" i="1"/>
  <c r="H704" i="1"/>
  <c r="H706" i="1"/>
  <c r="H100" i="1"/>
  <c r="H539" i="1"/>
  <c r="H538" i="1"/>
  <c r="H542" i="1"/>
  <c r="H541" i="1"/>
  <c r="H540" i="1"/>
  <c r="H537" i="1"/>
  <c r="H536" i="1"/>
  <c r="H535" i="1"/>
  <c r="H534" i="1"/>
  <c r="H533" i="1"/>
  <c r="H630" i="1"/>
  <c r="H694" i="1"/>
  <c r="H235" i="1"/>
  <c r="H531" i="1"/>
  <c r="H687" i="1"/>
  <c r="H682" i="1"/>
  <c r="H149" i="1"/>
  <c r="H148" i="1"/>
  <c r="H526" i="1"/>
  <c r="H525" i="1"/>
  <c r="H524" i="1"/>
  <c r="H523" i="1"/>
  <c r="H522" i="1"/>
  <c r="H529" i="1"/>
  <c r="H528" i="1"/>
  <c r="H527" i="1"/>
  <c r="H623" i="1"/>
  <c r="H622" i="1"/>
  <c r="H233" i="1"/>
  <c r="H232" i="1"/>
  <c r="H231" i="1"/>
  <c r="H225" i="1"/>
  <c r="H207" i="1"/>
  <c r="H314" i="1" l="1"/>
  <c r="H313" i="1"/>
  <c r="H312" i="1"/>
  <c r="H311" i="1"/>
  <c r="H310" i="1"/>
  <c r="H309" i="1"/>
  <c r="H308" i="1"/>
  <c r="H755" i="1"/>
  <c r="H754" i="1"/>
  <c r="H756" i="1"/>
  <c r="H701" i="1"/>
  <c r="H702" i="1"/>
  <c r="H256" i="1" l="1"/>
  <c r="H251" i="1"/>
  <c r="H246" i="1"/>
  <c r="H836" i="1"/>
  <c r="H827" i="1"/>
  <c r="H771" i="1"/>
  <c r="H794" i="1" l="1"/>
  <c r="H686" i="1"/>
  <c r="H816" i="1"/>
  <c r="H818" i="1" l="1"/>
  <c r="H817" i="1" l="1"/>
  <c r="H792" i="1"/>
  <c r="H748" i="1"/>
  <c r="H850" i="1"/>
  <c r="H821" i="1"/>
  <c r="H787" i="1"/>
  <c r="H783" i="1"/>
  <c r="H781" i="1"/>
  <c r="H779" i="1"/>
  <c r="H776" i="1"/>
  <c r="H775" i="1"/>
  <c r="H752" i="1"/>
  <c r="H656" i="1"/>
  <c r="H746" i="1"/>
  <c r="H744" i="1"/>
  <c r="H735" i="1"/>
  <c r="H646" i="1"/>
  <c r="H697" i="1"/>
  <c r="H820" i="1"/>
  <c r="H851" i="1"/>
  <c r="H855" i="1"/>
  <c r="H848" i="1"/>
  <c r="H847" i="1"/>
  <c r="H846" i="1"/>
  <c r="H845" i="1"/>
  <c r="H844" i="1"/>
  <c r="H843" i="1"/>
  <c r="H842" i="1"/>
  <c r="H841" i="1"/>
  <c r="H840" i="1"/>
  <c r="H839" i="1"/>
  <c r="H838" i="1"/>
  <c r="H849" i="1"/>
  <c r="H834" i="1"/>
  <c r="H833" i="1"/>
  <c r="H831" i="1"/>
  <c r="H830" i="1"/>
  <c r="H828" i="1"/>
  <c r="H826" i="1"/>
  <c r="H825" i="1"/>
  <c r="H824" i="1"/>
  <c r="H814" i="1" l="1"/>
  <c r="H813" i="1"/>
  <c r="H795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823" i="1"/>
  <c r="H822" i="1"/>
  <c r="H835" i="1"/>
  <c r="H811" i="1"/>
  <c r="H810" i="1"/>
  <c r="H809" i="1"/>
  <c r="H774" i="1"/>
  <c r="H773" i="1"/>
  <c r="H772" i="1"/>
  <c r="H777" i="1"/>
  <c r="H770" i="1"/>
  <c r="H768" i="1"/>
  <c r="H766" i="1"/>
  <c r="H767" i="1"/>
  <c r="H764" i="1"/>
  <c r="H763" i="1"/>
  <c r="H762" i="1"/>
  <c r="H769" i="1"/>
  <c r="H760" i="1"/>
  <c r="H759" i="1"/>
  <c r="H757" i="1"/>
  <c r="H758" i="1"/>
  <c r="H728" i="1"/>
  <c r="H714" i="1"/>
  <c r="H691" i="1"/>
  <c r="H690" i="1"/>
  <c r="H685" i="1"/>
  <c r="H750" i="1"/>
  <c r="H741" i="1"/>
  <c r="H740" i="1"/>
  <c r="H738" i="1"/>
  <c r="H731" i="1"/>
  <c r="H730" i="1"/>
  <c r="H725" i="1"/>
  <c r="H721" i="1"/>
  <c r="H719" i="1"/>
  <c r="H715" i="1"/>
  <c r="H713" i="1"/>
  <c r="H712" i="1"/>
  <c r="H717" i="1"/>
  <c r="H718" i="1"/>
  <c r="H726" i="1"/>
  <c r="H698" i="1"/>
  <c r="H681" i="1"/>
  <c r="H852" i="1"/>
  <c r="H812" i="1"/>
  <c r="H780" i="1"/>
  <c r="H778" i="1"/>
  <c r="H784" i="1"/>
  <c r="H782" i="1"/>
  <c r="H785" i="1"/>
  <c r="H749" i="1"/>
  <c r="H751" i="1"/>
  <c r="H743" i="1"/>
  <c r="H742" i="1"/>
  <c r="H700" i="1"/>
  <c r="H703" i="1"/>
  <c r="H684" i="1"/>
  <c r="H683" i="1"/>
  <c r="H676" i="1"/>
  <c r="H675" i="1"/>
  <c r="H677" i="1"/>
  <c r="H616" i="1"/>
  <c r="H615" i="1"/>
  <c r="H618" i="1"/>
  <c r="H617" i="1"/>
  <c r="H853" i="1"/>
  <c r="H819" i="1"/>
  <c r="H788" i="1"/>
  <c r="H793" i="1"/>
  <c r="H739" i="1"/>
  <c r="H727" i="1"/>
  <c r="H708" i="1"/>
  <c r="H711" i="1"/>
  <c r="H693" i="1"/>
  <c r="H689" i="1"/>
  <c r="H679" i="1" l="1"/>
  <c r="H680" i="1"/>
  <c r="H790" i="1"/>
  <c r="H692" i="1"/>
  <c r="H753" i="1"/>
  <c r="H651" i="1"/>
  <c r="H724" i="1"/>
  <c r="H678" i="1"/>
  <c r="H177" i="1"/>
  <c r="H179" i="1"/>
  <c r="H71" i="1"/>
  <c r="H109" i="1"/>
  <c r="H216" i="1"/>
  <c r="H208" i="1"/>
  <c r="H199" i="1"/>
  <c r="H194" i="1"/>
  <c r="H189" i="1"/>
  <c r="H187" i="1"/>
  <c r="H183" i="1"/>
  <c r="H184" i="1"/>
  <c r="H290" i="1" l="1"/>
  <c r="H289" i="1"/>
  <c r="H287" i="1"/>
  <c r="H286" i="1"/>
  <c r="H285" i="1"/>
  <c r="H292" i="1"/>
  <c r="H291" i="1"/>
  <c r="H288" i="1"/>
  <c r="H281" i="1"/>
  <c r="H283" i="1"/>
  <c r="H282" i="1"/>
  <c r="H279" i="1"/>
  <c r="H278" i="1"/>
  <c r="H257" i="1"/>
  <c r="H253" i="1"/>
  <c r="H252" i="1"/>
  <c r="H250" i="1"/>
  <c r="H247" i="1"/>
  <c r="H241" i="1"/>
  <c r="H551" i="1" l="1"/>
  <c r="H602" i="1"/>
  <c r="H603" i="1"/>
  <c r="H605" i="1"/>
  <c r="H606" i="1"/>
  <c r="H607" i="1"/>
  <c r="H608" i="1"/>
  <c r="H609" i="1"/>
  <c r="H610" i="1"/>
  <c r="H611" i="1"/>
  <c r="H612" i="1"/>
  <c r="H854" i="1"/>
  <c r="H620" i="1" l="1"/>
  <c r="H619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48" i="1"/>
  <c r="H254" i="1"/>
  <c r="H255" i="1"/>
  <c r="H258" i="1"/>
  <c r="H239" i="1"/>
  <c r="H240" i="1"/>
  <c r="H242" i="1"/>
  <c r="H243" i="1"/>
  <c r="H244" i="1"/>
  <c r="H229" i="1"/>
  <c r="H218" i="1"/>
  <c r="H219" i="1"/>
  <c r="H220" i="1"/>
  <c r="H221" i="1"/>
  <c r="H222" i="1"/>
  <c r="H223" i="1"/>
  <c r="H224" i="1"/>
  <c r="H226" i="1"/>
  <c r="H227" i="1"/>
  <c r="H203" i="1"/>
  <c r="H204" i="1"/>
  <c r="H205" i="1"/>
  <c r="H206" i="1"/>
  <c r="H209" i="1"/>
  <c r="H210" i="1"/>
  <c r="H211" i="1"/>
  <c r="H212" i="1"/>
  <c r="H213" i="1"/>
  <c r="H214" i="1"/>
  <c r="H215" i="1"/>
  <c r="H188" i="1"/>
  <c r="H190" i="1"/>
  <c r="H191" i="1"/>
  <c r="H192" i="1"/>
  <c r="H195" i="1"/>
  <c r="H200" i="1"/>
  <c r="H132" i="1"/>
  <c r="H133" i="1"/>
  <c r="H135" i="1"/>
  <c r="H131" i="1"/>
  <c r="H154" i="1"/>
  <c r="H155" i="1"/>
  <c r="H156" i="1"/>
  <c r="H158" i="1"/>
  <c r="H159" i="1"/>
  <c r="H160" i="1"/>
  <c r="H161" i="1"/>
  <c r="H163" i="1"/>
  <c r="H164" i="1"/>
  <c r="H167" i="1"/>
  <c r="H168" i="1"/>
  <c r="H169" i="1"/>
  <c r="H170" i="1"/>
  <c r="H171" i="1"/>
  <c r="H102" i="1"/>
  <c r="H103" i="1"/>
  <c r="H104" i="1"/>
  <c r="H105" i="1"/>
  <c r="H106" i="1"/>
  <c r="H107" i="1"/>
  <c r="H108" i="1"/>
  <c r="H110" i="1"/>
  <c r="H111" i="1"/>
  <c r="H112" i="1"/>
  <c r="H113" i="1"/>
  <c r="H162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50" i="1"/>
  <c r="H138" i="1"/>
  <c r="H139" i="1"/>
  <c r="H140" i="1"/>
  <c r="H141" i="1"/>
  <c r="H142" i="1"/>
  <c r="H143" i="1"/>
  <c r="H144" i="1"/>
  <c r="H145" i="1"/>
  <c r="H82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8" i="1"/>
  <c r="H96" i="1"/>
  <c r="H68" i="1"/>
  <c r="H69" i="1"/>
  <c r="H70" i="1"/>
  <c r="H72" i="1"/>
  <c r="H75" i="1"/>
  <c r="H76" i="1"/>
  <c r="H77" i="1"/>
  <c r="H78" i="1"/>
  <c r="H79" i="1"/>
  <c r="H80" i="1"/>
  <c r="H51" i="1"/>
  <c r="H52" i="1"/>
  <c r="H53" i="1"/>
  <c r="H54" i="1"/>
  <c r="H55" i="1"/>
  <c r="H56" i="1"/>
  <c r="H57" i="1"/>
  <c r="H58" i="1"/>
  <c r="H59" i="1"/>
  <c r="H60" i="1"/>
  <c r="H61" i="1"/>
  <c r="H62" i="1"/>
  <c r="H11" i="1"/>
  <c r="H31" i="1"/>
  <c r="H12" i="1"/>
  <c r="H13" i="1"/>
  <c r="H32" i="1"/>
  <c r="H33" i="1"/>
  <c r="H34" i="1"/>
  <c r="H35" i="1"/>
  <c r="H21" i="1"/>
  <c r="H14" i="1"/>
  <c r="H36" i="1"/>
  <c r="H22" i="1"/>
  <c r="H23" i="1"/>
  <c r="H37" i="1"/>
  <c r="H15" i="1"/>
  <c r="H24" i="1"/>
  <c r="H39" i="1"/>
  <c r="H38" i="1"/>
  <c r="H40" i="1"/>
  <c r="H16" i="1"/>
  <c r="H41" i="1"/>
  <c r="H42" i="1"/>
  <c r="H25" i="1"/>
  <c r="H43" i="1"/>
  <c r="H44" i="1"/>
  <c r="H45" i="1"/>
  <c r="H50" i="1" l="1"/>
  <c r="H736" i="1" l="1"/>
  <c r="H688" i="1"/>
  <c r="H695" i="1"/>
  <c r="H732" i="1"/>
  <c r="H733" i="1"/>
  <c r="H745" i="1"/>
  <c r="H761" i="1"/>
  <c r="H786" i="1"/>
  <c r="H791" i="1"/>
  <c r="H673" i="1"/>
  <c r="H671" i="1"/>
  <c r="H659" i="1"/>
  <c r="H660" i="1"/>
  <c r="H661" i="1"/>
  <c r="H663" i="1"/>
  <c r="H658" i="1"/>
  <c r="H654" i="1"/>
  <c r="H653" i="1"/>
  <c r="H641" i="1"/>
  <c r="H642" i="1"/>
  <c r="H643" i="1"/>
  <c r="H640" i="1"/>
  <c r="H636" i="1"/>
  <c r="H637" i="1"/>
  <c r="H638" i="1"/>
  <c r="H626" i="1"/>
  <c r="H627" i="1"/>
  <c r="H628" i="1"/>
  <c r="H629" i="1"/>
  <c r="H631" i="1"/>
  <c r="H600" i="1"/>
  <c r="H601" i="1"/>
  <c r="H613" i="1"/>
  <c r="H599" i="1"/>
  <c r="H550" i="1"/>
  <c r="H553" i="1"/>
  <c r="H554" i="1"/>
  <c r="H557" i="1"/>
  <c r="H463" i="1" l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260" i="1"/>
  <c r="H202" i="1" l="1"/>
  <c r="H185" i="1"/>
  <c r="H151" i="1" l="1"/>
  <c r="H17" i="1"/>
  <c r="H48" i="1"/>
  <c r="H408" i="1" l="1"/>
  <c r="H351" i="1"/>
  <c r="H228" i="1" l="1"/>
  <c r="H410" i="1" l="1"/>
  <c r="H395" i="1"/>
  <c r="H393" i="1"/>
  <c r="H392" i="1"/>
  <c r="H391" i="1"/>
  <c r="H390" i="1"/>
  <c r="H389" i="1"/>
  <c r="H388" i="1"/>
  <c r="H387" i="1"/>
  <c r="H386" i="1"/>
  <c r="H385" i="1"/>
  <c r="H384" i="1"/>
  <c r="H382" i="1"/>
  <c r="H379" i="1"/>
  <c r="H378" i="1"/>
  <c r="H377" i="1"/>
  <c r="H376" i="1"/>
  <c r="H375" i="1"/>
  <c r="H361" i="1"/>
  <c r="H360" i="1"/>
  <c r="H359" i="1"/>
  <c r="H358" i="1"/>
  <c r="H357" i="1"/>
  <c r="H355" i="1"/>
  <c r="H354" i="1"/>
  <c r="H353" i="1"/>
  <c r="H349" i="1"/>
  <c r="H348" i="1"/>
  <c r="H347" i="1"/>
  <c r="H344" i="1"/>
  <c r="H483" i="1" s="1"/>
  <c r="E4" i="1" s="1"/>
  <c r="H174" i="1" l="1"/>
  <c r="H175" i="1"/>
  <c r="H173" i="1" l="1"/>
  <c r="H46" i="1"/>
  <c r="H26" i="1"/>
  <c r="H27" i="1"/>
  <c r="H47" i="1"/>
  <c r="H238" i="1" l="1"/>
  <c r="H249" i="1"/>
  <c r="H301" i="1" l="1"/>
  <c r="H153" i="1"/>
  <c r="H101" i="1"/>
  <c r="H146" i="1"/>
  <c r="H30" i="1"/>
  <c r="H20" i="1"/>
</calcChain>
</file>

<file path=xl/sharedStrings.xml><?xml version="1.0" encoding="utf-8"?>
<sst xmlns="http://schemas.openxmlformats.org/spreadsheetml/2006/main" count="1914" uniqueCount="784">
  <si>
    <t>Код</t>
  </si>
  <si>
    <t>Отчет о совместимости для Прайс весна  2013.xls</t>
  </si>
  <si>
    <t>Дата отчета: 28.11.2012 14:33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</si>
  <si>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</si>
  <si>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</si>
  <si>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</si>
  <si>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</si>
  <si>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Размер саженца, метры</t>
  </si>
  <si>
    <t>Цена, рубль</t>
  </si>
  <si>
    <t>Возраст, лет</t>
  </si>
  <si>
    <t>Заказ</t>
  </si>
  <si>
    <t>Сумма</t>
  </si>
  <si>
    <t>1,2-1,5</t>
  </si>
  <si>
    <t xml:space="preserve">      САЖЕНЦЫ С ОТКРЫТОЙ КОРНЕВОЙ СИСТЕМОЙ (ОКС)</t>
  </si>
  <si>
    <t>Итого:</t>
  </si>
  <si>
    <t>Наименование</t>
  </si>
  <si>
    <t>Саженцы бирючины с ОКС</t>
  </si>
  <si>
    <t>1,5-2</t>
  </si>
  <si>
    <t>Саженцы малины с ОКС</t>
  </si>
  <si>
    <t>0,4-0,7</t>
  </si>
  <si>
    <t>1 550</t>
  </si>
  <si>
    <t>1 554</t>
  </si>
  <si>
    <t>1,8-2,2</t>
  </si>
  <si>
    <t>Олимп</t>
  </si>
  <si>
    <t>Саратовский рубин</t>
  </si>
  <si>
    <t>Саженцы алычи</t>
  </si>
  <si>
    <t>Кубанская комета</t>
  </si>
  <si>
    <t>Саженцы вишни</t>
  </si>
  <si>
    <t>Саженцы сливы</t>
  </si>
  <si>
    <t>Болховчанка</t>
  </si>
  <si>
    <t>Витебская поздняя</t>
  </si>
  <si>
    <t>Восход</t>
  </si>
  <si>
    <t>Орловская мечта</t>
  </si>
  <si>
    <t>Ренклод колхозный</t>
  </si>
  <si>
    <t>Саженцы мультидеревьев сливы</t>
  </si>
  <si>
    <t>Антей</t>
  </si>
  <si>
    <t>2-2,5</t>
  </si>
  <si>
    <t>4</t>
  </si>
  <si>
    <t>Сардоникс</t>
  </si>
  <si>
    <t>4 631</t>
  </si>
  <si>
    <t>Июльская роза</t>
  </si>
  <si>
    <t>5</t>
  </si>
  <si>
    <t>Анис Свердловский</t>
  </si>
  <si>
    <t>Ветеран</t>
  </si>
  <si>
    <t>Елена</t>
  </si>
  <si>
    <t>Легенда</t>
  </si>
  <si>
    <t>Ред крафт</t>
  </si>
  <si>
    <t>Серафима</t>
  </si>
  <si>
    <t>Яблочный спас</t>
  </si>
  <si>
    <t>Яркое лето</t>
  </si>
  <si>
    <t>Айнур</t>
  </si>
  <si>
    <t>Алеся</t>
  </si>
  <si>
    <t>Антоновка</t>
  </si>
  <si>
    <t xml:space="preserve">Апорт </t>
  </si>
  <si>
    <t xml:space="preserve">Афродита </t>
  </si>
  <si>
    <t xml:space="preserve">Белый налив </t>
  </si>
  <si>
    <t>Бельфлер-китайка</t>
  </si>
  <si>
    <t xml:space="preserve">Болотовское </t>
  </si>
  <si>
    <t xml:space="preserve">Вишневое </t>
  </si>
  <si>
    <t>Грушовка Московская</t>
  </si>
  <si>
    <t xml:space="preserve">Конфетное </t>
  </si>
  <si>
    <t xml:space="preserve">Коричное полосатое </t>
  </si>
  <si>
    <t xml:space="preserve">Лигол </t>
  </si>
  <si>
    <t xml:space="preserve">Лобо </t>
  </si>
  <si>
    <t xml:space="preserve">Орлик </t>
  </si>
  <si>
    <t xml:space="preserve">Осеннее полосатое </t>
  </si>
  <si>
    <t xml:space="preserve">Рождественское </t>
  </si>
  <si>
    <t xml:space="preserve">Свежесть </t>
  </si>
  <si>
    <t xml:space="preserve">Синап северный </t>
  </si>
  <si>
    <t>Слава победителям</t>
  </si>
  <si>
    <t xml:space="preserve">Солнышко </t>
  </si>
  <si>
    <t xml:space="preserve">Спартан </t>
  </si>
  <si>
    <t xml:space="preserve">Чистотел </t>
  </si>
  <si>
    <t xml:space="preserve">Юбиляр </t>
  </si>
  <si>
    <t>Мелба</t>
  </si>
  <si>
    <t>Валюта</t>
  </si>
  <si>
    <t>Васюган</t>
  </si>
  <si>
    <t>Восторг</t>
  </si>
  <si>
    <t>Гирлянда</t>
  </si>
  <si>
    <t>Есения</t>
  </si>
  <si>
    <t>Малюха</t>
  </si>
  <si>
    <t>Президент</t>
  </si>
  <si>
    <t>Приокское</t>
  </si>
  <si>
    <t>Созвездие</t>
  </si>
  <si>
    <t>Московское Ожерелье (Х-2)</t>
  </si>
  <si>
    <t>Зеленый шум</t>
  </si>
  <si>
    <t>Чижовская</t>
  </si>
  <si>
    <t>Вижен</t>
  </si>
  <si>
    <t>Евразия</t>
  </si>
  <si>
    <t>Конфетная</t>
  </si>
  <si>
    <t>Неженка</t>
  </si>
  <si>
    <t>Сувенир востока</t>
  </si>
  <si>
    <t>Этюд</t>
  </si>
  <si>
    <t>Нектариннаня ароматная</t>
  </si>
  <si>
    <t>Загорьевка</t>
  </si>
  <si>
    <t>Застенчивая</t>
  </si>
  <si>
    <t>Лебедянская</t>
  </si>
  <si>
    <t>Молодёжная</t>
  </si>
  <si>
    <t>Надежда</t>
  </si>
  <si>
    <t>Новелла</t>
  </si>
  <si>
    <t>Новодворская</t>
  </si>
  <si>
    <t>Подарок учителям</t>
  </si>
  <si>
    <t>Прима</t>
  </si>
  <si>
    <t>Расторгуевская</t>
  </si>
  <si>
    <t>Россошанская черная</t>
  </si>
  <si>
    <t>Стойкая</t>
  </si>
  <si>
    <t>Фея</t>
  </si>
  <si>
    <t xml:space="preserve">Владимирская </t>
  </si>
  <si>
    <t xml:space="preserve">Гриот Белорусский </t>
  </si>
  <si>
    <t xml:space="preserve">Десертная Морозовой </t>
  </si>
  <si>
    <t xml:space="preserve">Жуковская </t>
  </si>
  <si>
    <t xml:space="preserve">Морель Брянская </t>
  </si>
  <si>
    <t xml:space="preserve">Морозовка </t>
  </si>
  <si>
    <t xml:space="preserve">Облачинская </t>
  </si>
  <si>
    <t xml:space="preserve">Память Еникеева </t>
  </si>
  <si>
    <t xml:space="preserve">Ровесница </t>
  </si>
  <si>
    <t xml:space="preserve">Тургеневская </t>
  </si>
  <si>
    <t xml:space="preserve">Харитоновская </t>
  </si>
  <si>
    <t xml:space="preserve">Шоколадница </t>
  </si>
  <si>
    <t>Аделина</t>
  </si>
  <si>
    <t>Брянская розовая</t>
  </si>
  <si>
    <t>Ипуть</t>
  </si>
  <si>
    <t>Лена</t>
  </si>
  <si>
    <t>Ленинградская черная</t>
  </si>
  <si>
    <t>Одринка</t>
  </si>
  <si>
    <t>Тютчевка</t>
  </si>
  <si>
    <t>Фатеж</t>
  </si>
  <si>
    <t>Юлия</t>
  </si>
  <si>
    <t>Янтарная</t>
  </si>
  <si>
    <t xml:space="preserve">Донецкий уголёк </t>
  </si>
  <si>
    <t xml:space="preserve">Беркутовское </t>
  </si>
  <si>
    <t xml:space="preserve">Богатырь </t>
  </si>
  <si>
    <t xml:space="preserve">Весна </t>
  </si>
  <si>
    <t>0,6-0,9</t>
  </si>
  <si>
    <t>Бирючина колонновидная</t>
  </si>
  <si>
    <t>Спартанка</t>
  </si>
  <si>
    <t>Найдена</t>
  </si>
  <si>
    <t>Тургеневская</t>
  </si>
  <si>
    <t>Шпанка ранняя</t>
  </si>
  <si>
    <t>Ивановна</t>
  </si>
  <si>
    <t>Саратовская малышка</t>
  </si>
  <si>
    <t>Фесанна</t>
  </si>
  <si>
    <t>Донецкий ранний</t>
  </si>
  <si>
    <t>Донецкий морозоустойчивый</t>
  </si>
  <si>
    <t>Саратовский средний</t>
  </si>
  <si>
    <t>Водолей</t>
  </si>
  <si>
    <t>Золотая косточка</t>
  </si>
  <si>
    <t>Лель</t>
  </si>
  <si>
    <t>Графиня</t>
  </si>
  <si>
    <t>Красавец</t>
  </si>
  <si>
    <t>Саженцы абрикоса (адаптированные для Московского региона)</t>
  </si>
  <si>
    <t>Жигулевский сувенир</t>
  </si>
  <si>
    <t>Саженцы груши</t>
  </si>
  <si>
    <t>Лучистая</t>
  </si>
  <si>
    <t>Памятная</t>
  </si>
  <si>
    <t>Скороспелка</t>
  </si>
  <si>
    <t>Саженцы мультидеревьев груши</t>
  </si>
  <si>
    <t>Лучистая (прививки разных коллекционных сортов) (3-4 прививки на дереве + базовый сорт)</t>
  </si>
  <si>
    <t>Венгерка обыкновенная</t>
  </si>
  <si>
    <t>Заречная ранняя</t>
  </si>
  <si>
    <t>Саженцы мультидеревьев яблони</t>
  </si>
  <si>
    <t>Старт (3-4 прививки на дереве + базовый сорт; привито более чем 40 коллекционными сортами: Граф Эззо, Пирос, Поклон Шукшину, Легенда, Благовест, Галида, Рашида...)</t>
  </si>
  <si>
    <t>6 694</t>
  </si>
  <si>
    <t>Саженцы плодовых кустарников с комом земли</t>
  </si>
  <si>
    <t>Саженцы жимолости</t>
  </si>
  <si>
    <t>0,6-0,8</t>
  </si>
  <si>
    <t>7</t>
  </si>
  <si>
    <t>Останкино</t>
  </si>
  <si>
    <t>Памяти Блынского</t>
  </si>
  <si>
    <t>Любимица Астахова</t>
  </si>
  <si>
    <t>Подарок Степанову</t>
  </si>
  <si>
    <t>Добеле</t>
  </si>
  <si>
    <t>200</t>
  </si>
  <si>
    <t>4 307</t>
  </si>
  <si>
    <t>2 675</t>
  </si>
  <si>
    <t>Триумф Северный</t>
  </si>
  <si>
    <t>Неремонтантная</t>
  </si>
  <si>
    <t>Ремонтантная</t>
  </si>
  <si>
    <t>Бальзам</t>
  </si>
  <si>
    <t>Гусар</t>
  </si>
  <si>
    <t>Скромница</t>
  </si>
  <si>
    <t>Дочь Геракла</t>
  </si>
  <si>
    <t>Венгерка Московская</t>
  </si>
  <si>
    <t>Саженцы мультидеревьев абрикоса</t>
  </si>
  <si>
    <t>Саженцы мультидеревьев черешни</t>
  </si>
  <si>
    <t>Основной сорт - Графиня/Жигулёвский сувенир + 3-4 прививки в кроне (Голд Рич, Саратовский рубин, Алеша, Эдельвейс, Лунатик, Иркутский)</t>
  </si>
  <si>
    <t>2,5-3</t>
  </si>
  <si>
    <t>3</t>
  </si>
  <si>
    <t>Основной сорт - Северная/Фатеж + 3-4 прививки в кроне (Аделина, Бряночка, Ленинградская чёрная, Подарок Степанову, Слава Жукова)</t>
  </si>
  <si>
    <t>Основной сорт - Ренклод Колхозный (жёлтый) + 3-4 прививки в кроне (Президент, Венгерка Московская, Голливуд, Память Тимирязева, алыча Иволга)</t>
  </si>
  <si>
    <t>Основной сорт - Рейнждер + 3-4 прививки в кроне (Северный синап, Брянское, Былина, Мелба, Белый налив, Яблочный спас, Жигулёвское)</t>
  </si>
  <si>
    <t>Горноалтайское (ранетка)</t>
  </si>
  <si>
    <t>Долго (ранетка)</t>
  </si>
  <si>
    <t>Саженцы жимолости с ОКС</t>
  </si>
  <si>
    <t>Ассоль</t>
  </si>
  <si>
    <t>Золушка</t>
  </si>
  <si>
    <t>Исаевская</t>
  </si>
  <si>
    <t>Кенгинская</t>
  </si>
  <si>
    <t>Лазурит</t>
  </si>
  <si>
    <t>Лебедушка</t>
  </si>
  <si>
    <t>Нарымская</t>
  </si>
  <si>
    <t>Сибирячка</t>
  </si>
  <si>
    <t>Синий шар</t>
  </si>
  <si>
    <t>Томичка</t>
  </si>
  <si>
    <t>Наш сайт: http://www.babyakpitomnik.ru/  E-mail: babyakpitomnik@mail.ru</t>
  </si>
  <si>
    <t>Тел.: +7 (473) 2-565-525</t>
  </si>
  <si>
    <t>250</t>
  </si>
  <si>
    <t>300</t>
  </si>
  <si>
    <t>Уильямс Прайд</t>
  </si>
  <si>
    <t>Китайка золотая</t>
  </si>
  <si>
    <t>400</t>
  </si>
  <si>
    <t>Красное раннее</t>
  </si>
  <si>
    <t>Старк Эрлист</t>
  </si>
  <si>
    <t>Жигулевское</t>
  </si>
  <si>
    <t>Апрельское</t>
  </si>
  <si>
    <t>Имрус</t>
  </si>
  <si>
    <t>Хани крисп</t>
  </si>
  <si>
    <t>Желтая крупная</t>
  </si>
  <si>
    <t>0,5-0,8</t>
  </si>
  <si>
    <t>Бряночка</t>
  </si>
  <si>
    <t>1,2-1,6</t>
  </si>
  <si>
    <t>Воронежский кустовой</t>
  </si>
  <si>
    <t>350</t>
  </si>
  <si>
    <t>Киевский ранний</t>
  </si>
  <si>
    <t>4 306</t>
  </si>
  <si>
    <t>450</t>
  </si>
  <si>
    <t>Амфора</t>
  </si>
  <si>
    <t>Бакчарский великан</t>
  </si>
  <si>
    <t>Гордость Бакчара</t>
  </si>
  <si>
    <t>Длинноплодная</t>
  </si>
  <si>
    <t>Нимфа</t>
  </si>
  <si>
    <t>Фианит</t>
  </si>
  <si>
    <t>Югана</t>
  </si>
  <si>
    <t>Славянка</t>
  </si>
  <si>
    <t>Бажовская</t>
  </si>
  <si>
    <t>Нюрсинка</t>
  </si>
  <si>
    <t>1 355</t>
  </si>
  <si>
    <t>Красавица Черненко (Русская красавица)</t>
  </si>
  <si>
    <t>Осенняя Яковлева</t>
  </si>
  <si>
    <t>Брянское</t>
  </si>
  <si>
    <t>8</t>
  </si>
  <si>
    <t>3-3,5</t>
  </si>
  <si>
    <t>2-4</t>
  </si>
  <si>
    <t xml:space="preserve">      САЖЕНЦЫ С ЗАКРЫТОЙ КОРНЕВОЙ СИСТЕМОЙ (ЗКС)</t>
  </si>
  <si>
    <t>0,3-0,5</t>
  </si>
  <si>
    <t>1,5-2,0</t>
  </si>
  <si>
    <t xml:space="preserve">Саженцы яблони колонновидной с ЗКС </t>
  </si>
  <si>
    <t>0,2-0,3</t>
  </si>
  <si>
    <t>Саженцы винограда с ЗКС</t>
  </si>
  <si>
    <t xml:space="preserve">Неукрывные сорта </t>
  </si>
  <si>
    <t>Саженцы декоративных растений с ЗКС</t>
  </si>
  <si>
    <t>Каштан конский К 3л</t>
  </si>
  <si>
    <t>Кизильник блестящий К 3л</t>
  </si>
  <si>
    <t>Саженец розы английской с ЗКС (в ассортименте)</t>
  </si>
  <si>
    <t>Саженец розы парковой с ЗКС (в ассортименте)</t>
  </si>
  <si>
    <t>Саженец розы плетистой с ЗКС (в ассортименте)</t>
  </si>
  <si>
    <t>Саженец розы почвопокровной с ЗКС (в ассортименте)</t>
  </si>
  <si>
    <t>Саженец розы спрей с ЗКС (в ассортименте)</t>
  </si>
  <si>
    <t>Саженец розы чайно-гибридной (в ассортименте) с ЗКС</t>
  </si>
  <si>
    <t xml:space="preserve">Саженец сирени Красавица Москвы </t>
  </si>
  <si>
    <t xml:space="preserve">Туя западная "Мистер Боулинг Болл" </t>
  </si>
  <si>
    <t xml:space="preserve">Туя западная "Смарагд" С10 </t>
  </si>
  <si>
    <t>Аркадик</t>
  </si>
  <si>
    <t>Белорусское сладкое</t>
  </si>
  <si>
    <t>Воргуль</t>
  </si>
  <si>
    <t>Дарунок</t>
  </si>
  <si>
    <t>Память Мичурина</t>
  </si>
  <si>
    <t>Имант</t>
  </si>
  <si>
    <t>Надзейный</t>
  </si>
  <si>
    <t>Синап орловский</t>
  </si>
  <si>
    <t>Поэзия</t>
  </si>
  <si>
    <t>Августовская роса</t>
  </si>
  <si>
    <t>Гера</t>
  </si>
  <si>
    <t>Десертная</t>
  </si>
  <si>
    <t>Крымские зори</t>
  </si>
  <si>
    <t>Мраморная</t>
  </si>
  <si>
    <t>Просто Мария</t>
  </si>
  <si>
    <t>Скороспелка из Мичуринска</t>
  </si>
  <si>
    <t>Утренняя свежесть</t>
  </si>
  <si>
    <t>Яковлевская</t>
  </si>
  <si>
    <t>Январская</t>
  </si>
  <si>
    <t>Бере Краснокутская</t>
  </si>
  <si>
    <t>Брянская красавица</t>
  </si>
  <si>
    <t>Великая летняя</t>
  </si>
  <si>
    <t>Лимонка</t>
  </si>
  <si>
    <t>Марсианка</t>
  </si>
  <si>
    <t>Маршал Жуков</t>
  </si>
  <si>
    <t>Сказочная</t>
  </si>
  <si>
    <t>Богатырская</t>
  </si>
  <si>
    <t>Золотистая ранняя</t>
  </si>
  <si>
    <t>Подарок Санкт-Петербургу</t>
  </si>
  <si>
    <t>Гриот Серидко</t>
  </si>
  <si>
    <t>Народная Сюбаровой</t>
  </si>
  <si>
    <t>Мичуринка</t>
  </si>
  <si>
    <t>Северная</t>
  </si>
  <si>
    <t>Теремошка</t>
  </si>
  <si>
    <t>Десертный Воронежский</t>
  </si>
  <si>
    <t>Десертный Голубева</t>
  </si>
  <si>
    <t>Орловчанин</t>
  </si>
  <si>
    <t>Сюрприз</t>
  </si>
  <si>
    <t>Фаворит</t>
  </si>
  <si>
    <t>Чемпион севера</t>
  </si>
  <si>
    <t>Агатовский</t>
  </si>
  <si>
    <t>Оригинал Голубева</t>
  </si>
  <si>
    <t>Бирюлевская</t>
  </si>
  <si>
    <t>Гордость России</t>
  </si>
  <si>
    <t>Зева</t>
  </si>
  <si>
    <t>Иришка</t>
  </si>
  <si>
    <t>Краса России</t>
  </si>
  <si>
    <t>Полка</t>
  </si>
  <si>
    <t>Голубка</t>
  </si>
  <si>
    <t>Горлинка</t>
  </si>
  <si>
    <t>Елизавета</t>
  </si>
  <si>
    <t>Желанная</t>
  </si>
  <si>
    <t>Татьяна</t>
  </si>
  <si>
    <t>Запроточное (ранетка)</t>
  </si>
  <si>
    <t>Прайс-лист на осень 2020 г.</t>
  </si>
  <si>
    <t>1-1,5</t>
  </si>
  <si>
    <t>0,5-1</t>
  </si>
  <si>
    <t>0,8-1,5</t>
  </si>
  <si>
    <t>500</t>
  </si>
  <si>
    <t>Венгерка Белорусская</t>
  </si>
  <si>
    <t>Ранет Золотой</t>
  </si>
  <si>
    <t>Венера</t>
  </si>
  <si>
    <t>Коллективная</t>
  </si>
  <si>
    <t xml:space="preserve">Награда </t>
  </si>
  <si>
    <t xml:space="preserve">Орловская мечта </t>
  </si>
  <si>
    <t xml:space="preserve">Валюта </t>
  </si>
  <si>
    <t xml:space="preserve">Васюган </t>
  </si>
  <si>
    <t xml:space="preserve">Восторг </t>
  </si>
  <si>
    <t xml:space="preserve">Диалог </t>
  </si>
  <si>
    <t xml:space="preserve">Малюха </t>
  </si>
  <si>
    <t xml:space="preserve">Московское ожерелье (Х-2) </t>
  </si>
  <si>
    <t xml:space="preserve">Памяти Блынского </t>
  </si>
  <si>
    <t xml:space="preserve">Президент </t>
  </si>
  <si>
    <t xml:space="preserve">Приокское </t>
  </si>
  <si>
    <t xml:space="preserve">Созвездие </t>
  </si>
  <si>
    <t>Маковецкого</t>
  </si>
  <si>
    <t>Роялти</t>
  </si>
  <si>
    <t>Смутстем</t>
  </si>
  <si>
    <t>Торн Фри</t>
  </si>
  <si>
    <t xml:space="preserve">Бакчарский великан </t>
  </si>
  <si>
    <t>0,2-0,4</t>
  </si>
  <si>
    <t xml:space="preserve">Великоплодная </t>
  </si>
  <si>
    <t xml:space="preserve">Таежный рубин </t>
  </si>
  <si>
    <t>0,6-1</t>
  </si>
  <si>
    <t xml:space="preserve">Алтайская сладкая (жен.) </t>
  </si>
  <si>
    <t>Гном (муж.)</t>
  </si>
  <si>
    <t xml:space="preserve">Елизавета (жен.) </t>
  </si>
  <si>
    <t xml:space="preserve">Росинка </t>
  </si>
  <si>
    <t xml:space="preserve">Эссель </t>
  </si>
  <si>
    <t>Искушение</t>
  </si>
  <si>
    <t>Орловская серенада</t>
  </si>
  <si>
    <t>0,4-0,6</t>
  </si>
  <si>
    <t>6 700</t>
  </si>
  <si>
    <t>5 824</t>
  </si>
  <si>
    <t>9 219</t>
  </si>
  <si>
    <t>9 218</t>
  </si>
  <si>
    <t>5 784</t>
  </si>
  <si>
    <t>2 927</t>
  </si>
  <si>
    <t>8 125</t>
  </si>
  <si>
    <t>5 202</t>
  </si>
  <si>
    <t>5 044</t>
  </si>
  <si>
    <t>5 043</t>
  </si>
  <si>
    <t>9 239</t>
  </si>
  <si>
    <t>9 240</t>
  </si>
  <si>
    <t>8 539</t>
  </si>
  <si>
    <t>9 242</t>
  </si>
  <si>
    <t>5 045</t>
  </si>
  <si>
    <t>5 046</t>
  </si>
  <si>
    <t>9 244</t>
  </si>
  <si>
    <t>9 245</t>
  </si>
  <si>
    <t>5 047</t>
  </si>
  <si>
    <t>9 249</t>
  </si>
  <si>
    <t>9 250</t>
  </si>
  <si>
    <t>9 256</t>
  </si>
  <si>
    <t>9 257</t>
  </si>
  <si>
    <t>9 259</t>
  </si>
  <si>
    <t>7 239</t>
  </si>
  <si>
    <t>0,6-1,2</t>
  </si>
  <si>
    <t xml:space="preserve">Аделмаус </t>
  </si>
  <si>
    <t xml:space="preserve">Вэлиант </t>
  </si>
  <si>
    <t xml:space="preserve">Мукузани </t>
  </si>
  <si>
    <t xml:space="preserve">Потапенко-21 </t>
  </si>
  <si>
    <t xml:space="preserve">Сипаска </t>
  </si>
  <si>
    <t>Лячка</t>
  </si>
  <si>
    <t>150</t>
  </si>
  <si>
    <t>Бриллиантовая</t>
  </si>
  <si>
    <t>Золотые купола</t>
  </si>
  <si>
    <t>Оранжевое чудо</t>
  </si>
  <si>
    <t>Пингвин</t>
  </si>
  <si>
    <t>Рубиновое Ожерелье</t>
  </si>
  <si>
    <t>Саженцы смородины белой с ОКС</t>
  </si>
  <si>
    <t>Виксне</t>
  </si>
  <si>
    <t>Смольяниновская</t>
  </si>
  <si>
    <t>Саженцы смородины красной с ОКС</t>
  </si>
  <si>
    <t>Красная Андрейченко</t>
  </si>
  <si>
    <t>Натали</t>
  </si>
  <si>
    <t>Ненагладная</t>
  </si>
  <si>
    <t>Саженцы смородины черной с ОКС</t>
  </si>
  <si>
    <t>Велой</t>
  </si>
  <si>
    <t>Геркулес</t>
  </si>
  <si>
    <t>Добрыня</t>
  </si>
  <si>
    <t>Зеленая Дымка</t>
  </si>
  <si>
    <t>Катюша</t>
  </si>
  <si>
    <t>Селеченская-2</t>
  </si>
  <si>
    <t>Сокровище</t>
  </si>
  <si>
    <t>Церера</t>
  </si>
  <si>
    <t>Белый лебедь</t>
  </si>
  <si>
    <t>Боксер</t>
  </si>
  <si>
    <t>Инжирный Бельмондо</t>
  </si>
  <si>
    <t>Колонновидный</t>
  </si>
  <si>
    <t>Память Симиренко</t>
  </si>
  <si>
    <t>Ред Хевен</t>
  </si>
  <si>
    <t>Фаворит Моретини</t>
  </si>
  <si>
    <t>Колонновидная</t>
  </si>
  <si>
    <t>Инжир</t>
  </si>
  <si>
    <t>Арония черноплодная</t>
  </si>
  <si>
    <t>Ирга канадская</t>
  </si>
  <si>
    <t>Ива пурпурная Нана</t>
  </si>
  <si>
    <t>Лещина обыкновенная</t>
  </si>
  <si>
    <t>Виноград Девичий</t>
  </si>
  <si>
    <t xml:space="preserve">Боярышник </t>
  </si>
  <si>
    <t>Пузыреплодник калинолистный      "Дартс Голд" К 3л</t>
  </si>
  <si>
    <t>Саженец сирени Бюффон</t>
  </si>
  <si>
    <t>Саженец сирени Мулатка</t>
  </si>
  <si>
    <t xml:space="preserve">Саженец сирени Мадам Каземир Перье </t>
  </si>
  <si>
    <t>Саженец сирени Полина Осипенко</t>
  </si>
  <si>
    <t>Барбарис пурпурный</t>
  </si>
  <si>
    <t>РАССАДА САДОВОЙ ЗЕМЛЯНИКИ</t>
  </si>
  <si>
    <t>Бульденеж</t>
  </si>
  <si>
    <t>Вейгела малиновая Ред принц</t>
  </si>
  <si>
    <t>Гортензия метельчатая Грандифлора</t>
  </si>
  <si>
    <t>Дейция белая махровая</t>
  </si>
  <si>
    <t>Ива декоративная Матсудана</t>
  </si>
  <si>
    <t xml:space="preserve">Пузыреплодник калинолистный </t>
  </si>
  <si>
    <t>Пузыреплодник Пурпуреа</t>
  </si>
  <si>
    <t>Рябина красная Мичуринская красавица</t>
  </si>
  <si>
    <t>Снежноягодник</t>
  </si>
  <si>
    <t>Чубушник</t>
  </si>
  <si>
    <t>Чубушник махровый</t>
  </si>
  <si>
    <t>Саженцы декоративной яблони с ЗКС</t>
  </si>
  <si>
    <t>Ола</t>
  </si>
  <si>
    <t>Ред Обелиск</t>
  </si>
  <si>
    <t>Рудольф</t>
  </si>
  <si>
    <t>Розовая сказка</t>
  </si>
  <si>
    <t>Аквилегия "Клементина Роуз"</t>
  </si>
  <si>
    <t>Аквилегия "Спринг Меджик Блю энд Уайт"</t>
  </si>
  <si>
    <t>Аквилегия "Спринг Меджик Роуз энд Айвори"</t>
  </si>
  <si>
    <t>Береза повислая (бородавчатая)</t>
  </si>
  <si>
    <t>Бересклет (в ассортименте)</t>
  </si>
  <si>
    <t>Гейхера "Миднайт Роуз"</t>
  </si>
  <si>
    <t xml:space="preserve">Клен Гиннала </t>
  </si>
  <si>
    <t>20-40</t>
  </si>
  <si>
    <t>Клен Сахаристый</t>
  </si>
  <si>
    <t>Лиственница европейская К 3л</t>
  </si>
  <si>
    <t>Лук Резанец (шнитт-лук)</t>
  </si>
  <si>
    <t>Очиток "Анджелина" Р9</t>
  </si>
  <si>
    <t>Очиток "Бриллиант" С2</t>
  </si>
  <si>
    <t>Очиток "Корал Карпет" Р9</t>
  </si>
  <si>
    <t>Очиток "Ред Каули" С2</t>
  </si>
  <si>
    <t>Очиток камчатский Р9</t>
  </si>
  <si>
    <t>Спирея серая " Грефшайм" К 3л</t>
  </si>
  <si>
    <t>Черемуха Маака К5л</t>
  </si>
  <si>
    <t>Барбарис оттавский " Суперба"</t>
  </si>
  <si>
    <t>Барбарис тунберга  (в ассортименте)</t>
  </si>
  <si>
    <t>Гортензия крупнолистная Р14</t>
  </si>
  <si>
    <t>Ель сизая "Дейзи Уайт"  С3</t>
  </si>
  <si>
    <t>Ель канадская "Альберта Глоуб" С3</t>
  </si>
  <si>
    <t>Ель канадская  "Коника " С3</t>
  </si>
  <si>
    <t>Ель колючая "Глаука Пендула"</t>
  </si>
  <si>
    <t>Ель колючая "Майнголд"</t>
  </si>
  <si>
    <t>Ель лицзянская var.Purpurea Compakta</t>
  </si>
  <si>
    <t>Ель обыкновенная "Акрокона"</t>
  </si>
  <si>
    <t>Ель обыкновенная "Биколор"</t>
  </si>
  <si>
    <t>Ель обыкновенная "Эхиниформис" С3</t>
  </si>
  <si>
    <t>Ива цельнолистная "Пендула"</t>
  </si>
  <si>
    <t>Ива цельнолистная "Хакуро Нишики"</t>
  </si>
  <si>
    <t>Кизильник обыкновенный</t>
  </si>
  <si>
    <t>Кизильник Даммера "Корал Бьюти"</t>
  </si>
  <si>
    <t>Кипарисовик Лавсона "Вайн Спот" С3</t>
  </si>
  <si>
    <t>Кипарисовик Лавсона "Ивонне" С3</t>
  </si>
  <si>
    <t>Лиственница Маршлинса С3</t>
  </si>
  <si>
    <t>Бузина золотистая</t>
  </si>
  <si>
    <t>Бузина черная</t>
  </si>
  <si>
    <t>Ель колючая "Глаука Мисти Блу"   С10</t>
  </si>
  <si>
    <t>Ива остролистная Верба</t>
  </si>
  <si>
    <t>Можжевельник  виргинский "Хетц"</t>
  </si>
  <si>
    <t>Можжевельник горизонтальный " Блу Чип"</t>
  </si>
  <si>
    <t>Можжевельник горизонтальный "Вилтони" С3</t>
  </si>
  <si>
    <t>Можжевельник горизонтальный "Голден Карпет" С3</t>
  </si>
  <si>
    <t>Можжевельник горизонтальный "Принц Уэльский" С3</t>
  </si>
  <si>
    <t xml:space="preserve">Можжевельник казацкий "Тамарисцифолия" С3 </t>
  </si>
  <si>
    <t>Можжевельник обыкновенный "Арнольд" С3</t>
  </si>
  <si>
    <t>Можжевельник обыкновенный "Вилседер Берг" С3</t>
  </si>
  <si>
    <t>Можжевельник обыкновенный "Голд Коун" С3</t>
  </si>
  <si>
    <t xml:space="preserve">Можжевельник обыкновенный "Суецика" </t>
  </si>
  <si>
    <t xml:space="preserve">Можжевельник средний                     "Мордиган Голд" </t>
  </si>
  <si>
    <t xml:space="preserve">Можжевельник китайский                  "Экспанса Вариегата" </t>
  </si>
  <si>
    <t xml:space="preserve">Можжевельник средний "Олд Голд" С3 </t>
  </si>
  <si>
    <t xml:space="preserve">Можжевельник средний                  "Пфитцериана Ауреа" С3 </t>
  </si>
  <si>
    <t xml:space="preserve">Можжевельник чешуйчатый                    "Блу Карпет" С3 </t>
  </si>
  <si>
    <t xml:space="preserve">Можжевельник чешуйчатый                         "Блу Швед" С3 </t>
  </si>
  <si>
    <t xml:space="preserve">Можжевельник чешуйчатый                         "Холгер" С3 </t>
  </si>
  <si>
    <t>Сосна горная "Гном"</t>
  </si>
  <si>
    <t>Сосна горная "Офир"</t>
  </si>
  <si>
    <t>Сосна горная "Мопс Миджет"</t>
  </si>
  <si>
    <t>Тис средний " Войтек" С3</t>
  </si>
  <si>
    <t>Тис средний "Хикси Барс" С3</t>
  </si>
  <si>
    <t>Тис ягодный "Фастигиата Робуста" С3</t>
  </si>
  <si>
    <t>Саженец сирени Уильям Роббинс</t>
  </si>
  <si>
    <t>Туя восточная "Ауреа Нана" С 3</t>
  </si>
  <si>
    <t>Туя восточная "Пирамидалис Ауреа" С 3</t>
  </si>
  <si>
    <t>Туя западный "Брабант" С 3</t>
  </si>
  <si>
    <t>Туя западный "Глобоза Ауреа" С 3</t>
  </si>
  <si>
    <t>Туя западный "Голден Глобе" С 3</t>
  </si>
  <si>
    <t>Туя западный "Даника" С 3</t>
  </si>
  <si>
    <t>Туя западный "Европа Голд" С 3</t>
  </si>
  <si>
    <t>Туя западный "Колумна" С 3</t>
  </si>
  <si>
    <t xml:space="preserve">Туя западная "Смарагд Вариегата" </t>
  </si>
  <si>
    <t xml:space="preserve">Туя западная "Смарагд Желтый" </t>
  </si>
  <si>
    <t>Туя западная "Филиформис" С3</t>
  </si>
  <si>
    <t>Туя западная "Столвик" С3</t>
  </si>
  <si>
    <t>Туя западная "Смарагд" С3</t>
  </si>
  <si>
    <t>80-100</t>
  </si>
  <si>
    <t xml:space="preserve">Туя западная "Смарагд Канадский" С3 </t>
  </si>
  <si>
    <t>Туя западная "Хабнер" С3</t>
  </si>
  <si>
    <t>Туя западная "Холмструп" С3</t>
  </si>
  <si>
    <t>Туя западная "Хосери" С3</t>
  </si>
  <si>
    <t>Туя западная "Корник" С3</t>
  </si>
  <si>
    <t>Форзиция</t>
  </si>
  <si>
    <t>Гибискус Сирийский С3</t>
  </si>
  <si>
    <t>Инжир  (в ассортименте)</t>
  </si>
  <si>
    <t>Катальпа С7</t>
  </si>
  <si>
    <t xml:space="preserve">Ковыль </t>
  </si>
  <si>
    <t>Лимон С3</t>
  </si>
  <si>
    <t>Лук многоярусный С2</t>
  </si>
  <si>
    <t>Молодило</t>
  </si>
  <si>
    <t>Овсянница</t>
  </si>
  <si>
    <t>Очиток Испанский</t>
  </si>
  <si>
    <t>Очиток Карп-Карпет</t>
  </si>
  <si>
    <t>Очиток Сильвер</t>
  </si>
  <si>
    <t>Пижма</t>
  </si>
  <si>
    <t>Тимьян</t>
  </si>
  <si>
    <t>Флокс шиповидный</t>
  </si>
  <si>
    <t>Ясколка</t>
  </si>
  <si>
    <t>Пузыреплодник калинолистный "Диабло" (бол.)</t>
  </si>
  <si>
    <t>Липа мелколистная С10</t>
  </si>
  <si>
    <t>Липа мелколистная</t>
  </si>
  <si>
    <t>Пузыреплодник Ред барон</t>
  </si>
  <si>
    <t>Спирея Микрофила</t>
  </si>
  <si>
    <t>Спирея "Голд Флейм"</t>
  </si>
  <si>
    <t>Спирея японская "Голден Принцесс"C3</t>
  </si>
  <si>
    <t>Спирея Билларда с ЗКС</t>
  </si>
  <si>
    <t>Спирея Бумальда с ЗКС</t>
  </si>
  <si>
    <t>Спирея японская Сноумаунд</t>
  </si>
  <si>
    <t>Бирючина Ауреа</t>
  </si>
  <si>
    <t>Рябина красная обыкновенная</t>
  </si>
  <si>
    <t xml:space="preserve">Можжевельник средний                  "Пфитцериана Ауреа" С5 </t>
  </si>
  <si>
    <t>Туя Вариегата С10</t>
  </si>
  <si>
    <t>Туя Пирамидалис компакта С10</t>
  </si>
  <si>
    <t>Атлант</t>
  </si>
  <si>
    <t>Зюгана</t>
  </si>
  <si>
    <t>Полана</t>
  </si>
  <si>
    <t>Гортензия метельчатая в ассорт. С3</t>
  </si>
  <si>
    <t>Гортензия метельчатая в ассорт. С5</t>
  </si>
  <si>
    <t>Можжевельник  в ассорт.С2</t>
  </si>
  <si>
    <t>Можжевельник  в ассорт.С3</t>
  </si>
  <si>
    <t>Можжевельник  в ассорт.С5</t>
  </si>
  <si>
    <t>Крупномеры с ЗКС ( сумка 30л)</t>
  </si>
  <si>
    <t>КРУПНОМЕРЫ</t>
  </si>
  <si>
    <t>Алеша</t>
  </si>
  <si>
    <t>Саратовский Рубин</t>
  </si>
  <si>
    <t>Серафим</t>
  </si>
  <si>
    <t>Компотный</t>
  </si>
  <si>
    <t>Медовый</t>
  </si>
  <si>
    <t>0,5-0,7</t>
  </si>
  <si>
    <t>Борисовская</t>
  </si>
  <si>
    <t>Крупная Смирнова</t>
  </si>
  <si>
    <t>Прибалтийская</t>
  </si>
  <si>
    <t>Актинидия аргута в ассорт.</t>
  </si>
  <si>
    <t>Актинидия коломикта в ассорт.</t>
  </si>
  <si>
    <t>Иволга</t>
  </si>
  <si>
    <t>Мара</t>
  </si>
  <si>
    <t>Нектаринная ароматная</t>
  </si>
  <si>
    <t>Солнечная</t>
  </si>
  <si>
    <t>Барбарис Эректа</t>
  </si>
  <si>
    <t>Барбарис Красный великан</t>
  </si>
  <si>
    <t>Бирючина колонновидная С25</t>
  </si>
  <si>
    <t>Боярышник обыкновенный</t>
  </si>
  <si>
    <t>Вейгела пестролистная</t>
  </si>
  <si>
    <t>Фронтиньяк</t>
  </si>
  <si>
    <t>Вишня войлочная</t>
  </si>
  <si>
    <t>Морель Брянская</t>
  </si>
  <si>
    <t>Гортензия метельчатая Лайм Лайт</t>
  </si>
  <si>
    <t>Гортензия метельчатая Фантом</t>
  </si>
  <si>
    <t>Гортензия метельчатая Фрайз Мелба</t>
  </si>
  <si>
    <t>Гортензия метельчатая Эрли Сенсейшен</t>
  </si>
  <si>
    <t>Гортензия С15</t>
  </si>
  <si>
    <t>Красавица Черненко</t>
  </si>
  <si>
    <t>Аллегро</t>
  </si>
  <si>
    <t>Десернтная</t>
  </si>
  <si>
    <t>Любимица Яковлева</t>
  </si>
  <si>
    <t>Дерен Сибирика</t>
  </si>
  <si>
    <t>Дерен Элегантиссима</t>
  </si>
  <si>
    <t>Саженцы дерена с ОКС</t>
  </si>
  <si>
    <t>Дерен Шпета</t>
  </si>
  <si>
    <t>Игрушка</t>
  </si>
  <si>
    <t>Кормилица</t>
  </si>
  <si>
    <t>Причуда</t>
  </si>
  <si>
    <t>Чудо-вишня</t>
  </si>
  <si>
    <t>Чероки</t>
  </si>
  <si>
    <t>Йошта</t>
  </si>
  <si>
    <t>Катальпа С3</t>
  </si>
  <si>
    <t xml:space="preserve">Каштан конский </t>
  </si>
  <si>
    <t>Саженцы крыжовника с ОКС</t>
  </si>
  <si>
    <t>Грушенька</t>
  </si>
  <si>
    <t>Уральскй бесшипый</t>
  </si>
  <si>
    <t>Саженцы липы с ОКС</t>
  </si>
  <si>
    <t>Липа</t>
  </si>
  <si>
    <t>Сударушка</t>
  </si>
  <si>
    <t>Августовский стойкий</t>
  </si>
  <si>
    <t>Белгородский местный</t>
  </si>
  <si>
    <t>Гринсборо</t>
  </si>
  <si>
    <t>Донецкий желтый</t>
  </si>
  <si>
    <t>Саратовский ранний</t>
  </si>
  <si>
    <t>Смоленский</t>
  </si>
  <si>
    <t>Сочный</t>
  </si>
  <si>
    <t>Саженец розы флорибунда (в ассортименте) с ЗКС</t>
  </si>
  <si>
    <t>Саженцы рябины с ОКС</t>
  </si>
  <si>
    <t>Рябина Мичуринская красавица</t>
  </si>
  <si>
    <t>Рябина Титан</t>
  </si>
  <si>
    <t>Деликатная</t>
  </si>
  <si>
    <t>Киргизская превосходная</t>
  </si>
  <si>
    <t>Сувенир Востока</t>
  </si>
  <si>
    <t>Чернослив Московский</t>
  </si>
  <si>
    <t>Мультидерево (Деликатная +  2-3 прививки в крону)</t>
  </si>
  <si>
    <t>Саженцы сливы с ЗКС</t>
  </si>
  <si>
    <t>Скороспелка круглая</t>
  </si>
  <si>
    <t>Анна Шпет</t>
  </si>
  <si>
    <t xml:space="preserve">Саженцы сливы 1-летние с ОКС </t>
  </si>
  <si>
    <t>Саженцы смородины Красной с ЗКС</t>
  </si>
  <si>
    <t xml:space="preserve">Фертоди </t>
  </si>
  <si>
    <t>Саженцы смородины черной с ЗКС</t>
  </si>
  <si>
    <t>Спирея серая " Грефшайм"</t>
  </si>
  <si>
    <t>Саженцы черемухи с ОКС</t>
  </si>
  <si>
    <t>Черемуха краснолистная Шуберта</t>
  </si>
  <si>
    <t>Мультидерево (Брянская розовая+Ленинградская черная+ Овстуженка и др.)</t>
  </si>
  <si>
    <t>Саженцы черешни в сумке</t>
  </si>
  <si>
    <t>Брянская  розовая</t>
  </si>
  <si>
    <t>Слава Жукова</t>
  </si>
  <si>
    <t>Саженцы черешни с ЗКС</t>
  </si>
  <si>
    <t>Рубиновая</t>
  </si>
  <si>
    <t>Зорька</t>
  </si>
  <si>
    <t>Итальянка</t>
  </si>
  <si>
    <t>Ревна</t>
  </si>
  <si>
    <t>Речица</t>
  </si>
  <si>
    <t>Саженцы шелковицы в сумке</t>
  </si>
  <si>
    <t>Розовая баронесса</t>
  </si>
  <si>
    <t>Черная баронесса</t>
  </si>
  <si>
    <t>Черная крупная</t>
  </si>
  <si>
    <t>Саженцы шелковицы с ЗКС</t>
  </si>
  <si>
    <t>0,7-1,5</t>
  </si>
  <si>
    <t>Смуглянка</t>
  </si>
  <si>
    <t>Черная сладкая</t>
  </si>
  <si>
    <t>Шелковица черная</t>
  </si>
  <si>
    <t>Саженцы актинидии с ЗКС</t>
  </si>
  <si>
    <t xml:space="preserve">Саженцы яблони  с ЗКС </t>
  </si>
  <si>
    <t>Мультидерево (Основной сорт +  2-3 прививки)</t>
  </si>
  <si>
    <t>Воспитанница (ранетка)</t>
  </si>
  <si>
    <t>Джомуред</t>
  </si>
  <si>
    <t>Старк эрлист</t>
  </si>
  <si>
    <t>Айдаред</t>
  </si>
  <si>
    <t>Медуница зимняя</t>
  </si>
  <si>
    <t>Саженцы алычи с ЗКС</t>
  </si>
  <si>
    <t>Саженцы боярышника с ЗКС</t>
  </si>
  <si>
    <t>Саженцы вишни с ЗКС</t>
  </si>
  <si>
    <t>Саженцы яблони 1-летние на полукарлике с ОКС</t>
  </si>
  <si>
    <t>Саженцы груши 1-летние с ОКС</t>
  </si>
  <si>
    <t>Саженцы груши 2-летние с ОКС</t>
  </si>
  <si>
    <t xml:space="preserve">Саженцы вишни  1-летние с ОКС </t>
  </si>
  <si>
    <t>Саженцы дюков (черевишня)          1-летние с ОКС</t>
  </si>
  <si>
    <t xml:space="preserve">Саженцы черешни 1-летние с ОКС </t>
  </si>
  <si>
    <t xml:space="preserve">Саженцы черешни 2-летние с ОКС </t>
  </si>
  <si>
    <t>Летние сорта</t>
  </si>
  <si>
    <t>Осенние сорта</t>
  </si>
  <si>
    <t>Зимние сорта</t>
  </si>
  <si>
    <t xml:space="preserve"> Осенние сорта</t>
  </si>
  <si>
    <t xml:space="preserve"> Зимние сорта</t>
  </si>
  <si>
    <t>Ель колючая "Костер"</t>
  </si>
  <si>
    <t>Ива белая С20</t>
  </si>
  <si>
    <t>1,7-2,5</t>
  </si>
  <si>
    <t>Саженцы йошты с ЗКС</t>
  </si>
  <si>
    <t>Саженцы ирги с ЗКС</t>
  </si>
  <si>
    <t>Саженцы калины с ЗКС</t>
  </si>
  <si>
    <t>Саженцы облепихи с ЗКС</t>
  </si>
  <si>
    <t>Саженцы жимолости с ЗКС</t>
  </si>
  <si>
    <t>Саженцы ежевики с ЗКС</t>
  </si>
  <si>
    <t>Саженцы инжира с ЗКС</t>
  </si>
  <si>
    <t>0,6-1,0</t>
  </si>
  <si>
    <t>Лимлейник С3 в ассорт.</t>
  </si>
  <si>
    <t>Можжевельник обыкновенный Грин Карпет" С3</t>
  </si>
  <si>
    <t>Очиток "Отем Джой" С2</t>
  </si>
  <si>
    <t>Гинкго Билоба на штамбе</t>
  </si>
  <si>
    <t>Гортензия древовидная Аннабель</t>
  </si>
  <si>
    <t>Ель обыкновенная "Барри"</t>
  </si>
  <si>
    <t>Ель обыкновенная "Литл Джем"</t>
  </si>
  <si>
    <t>Ель обыкновенная "Томпа"</t>
  </si>
  <si>
    <t>Ель сербская "Пендула"</t>
  </si>
  <si>
    <t>Саженцы лимона с ЗКС</t>
  </si>
  <si>
    <t>Туя западный "Вудварди" С 3</t>
  </si>
  <si>
    <t>Туя западный "Даника" С 10</t>
  </si>
  <si>
    <t xml:space="preserve">Туя западная "Микки" </t>
  </si>
  <si>
    <t>Ива К 3л (в ассортименте)</t>
  </si>
  <si>
    <t>6</t>
  </si>
  <si>
    <t xml:space="preserve">Укрывные сорта </t>
  </si>
  <si>
    <t>Платовский</t>
  </si>
  <si>
    <t>Феномен</t>
  </si>
  <si>
    <t>Саженцы инжира 1-летние c ОКС</t>
  </si>
  <si>
    <t xml:space="preserve">Саженцы персика 1-летние с ОКС </t>
  </si>
  <si>
    <t>Саженцы айвы с ОКС</t>
  </si>
  <si>
    <t>Саженцы боярышника с ОКС</t>
  </si>
  <si>
    <t>Саженцы дюков с ЗКС</t>
  </si>
  <si>
    <t xml:space="preserve">Летние сорта </t>
  </si>
  <si>
    <t>5-15</t>
  </si>
  <si>
    <t>5 000-15 000</t>
  </si>
  <si>
    <t>Саженцы колонновидной яблони  2-летние с ОКС</t>
  </si>
  <si>
    <t>Саженцы сливы русской (алычи)   1-летние с ОКС</t>
  </si>
  <si>
    <t>Саженцы нектарина 1-летние        с ОКС</t>
  </si>
  <si>
    <t>Саженцы абрикоса 1-летние         с ОКС</t>
  </si>
  <si>
    <t>Саженцы абрикоса 2-летние           с ОКС</t>
  </si>
  <si>
    <t>Саженцы абрикоса в сумке</t>
  </si>
  <si>
    <t>Саженцы груши в сумке</t>
  </si>
  <si>
    <t>Саженцы дюка в сумке</t>
  </si>
  <si>
    <t>Саженцы сливы в сумке</t>
  </si>
  <si>
    <t>Саженцы яблони  с комом земли</t>
  </si>
  <si>
    <t>Азия</t>
  </si>
  <si>
    <t>Альба</t>
  </si>
  <si>
    <t>Анабель</t>
  </si>
  <si>
    <t>Анаис</t>
  </si>
  <si>
    <t>Ананас</t>
  </si>
  <si>
    <t>Вивальди</t>
  </si>
  <si>
    <t>Гаригет</t>
  </si>
  <si>
    <t>Дероял</t>
  </si>
  <si>
    <t>Диамант</t>
  </si>
  <si>
    <t>Кабрильо</t>
  </si>
  <si>
    <t>Камароза</t>
  </si>
  <si>
    <t>Кандис</t>
  </si>
  <si>
    <t>Кимберли</t>
  </si>
  <si>
    <t>Ламбада</t>
  </si>
  <si>
    <t>Мара де буа</t>
  </si>
  <si>
    <t>Олимпия</t>
  </si>
  <si>
    <t>Осирис</t>
  </si>
  <si>
    <t>Остара</t>
  </si>
  <si>
    <t>Портола</t>
  </si>
  <si>
    <t>Роксана</t>
  </si>
  <si>
    <t>Руби де Жарден</t>
  </si>
  <si>
    <t>Свит Энн</t>
  </si>
  <si>
    <t>Сирафин</t>
  </si>
  <si>
    <t>Фигаро</t>
  </si>
  <si>
    <t>Флер</t>
  </si>
  <si>
    <t>Флоренс</t>
  </si>
  <si>
    <t>Фэвори</t>
  </si>
  <si>
    <t>Фэйт</t>
  </si>
  <si>
    <t>Шарлотта</t>
  </si>
  <si>
    <t>Эверли</t>
  </si>
  <si>
    <t>Элеганс</t>
  </si>
  <si>
    <t>Элиане</t>
  </si>
  <si>
    <t>Сан Андреас</t>
  </si>
  <si>
    <t>Торф кислый</t>
  </si>
  <si>
    <t>Торф нейтральный</t>
  </si>
  <si>
    <t>Сопутствующие товары</t>
  </si>
  <si>
    <t>Крупномеры (Ком земли + мешковина + сетка)</t>
  </si>
  <si>
    <t>Саженцы вишни в сумке</t>
  </si>
  <si>
    <t>Кентская</t>
  </si>
  <si>
    <t>1,8-2,3</t>
  </si>
  <si>
    <t>Саженцы дюков (черевишня)</t>
  </si>
  <si>
    <t>Ласточка</t>
  </si>
  <si>
    <t>1,5-2,3</t>
  </si>
  <si>
    <t>3-4</t>
  </si>
  <si>
    <t>Саженцы черешни</t>
  </si>
  <si>
    <t>Ленинградская чёрная</t>
  </si>
  <si>
    <t>Заря Жукова</t>
  </si>
  <si>
    <t>Овстуженка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</si>
</sst>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0&quot;р.&quot;"/>
    <numFmt numFmtId="166" formatCode="#,##0;[Red]\-#,##0"/>
    <numFmt numFmtId="167" formatCode="#,##0&quot;р.&quot;"/>
    <numFmt numFmtId="168" formatCode="#,##0_р_."/>
  </numFmts>
  <fonts count="3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36"/>
      <name val="Times New Roman"/>
      <family val="1"/>
      <charset val="204"/>
    </font>
    <font>
      <sz val="10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</font>
    <font>
      <sz val="9"/>
      <color indexed="8"/>
      <name val="Arial"/>
      <family val="2"/>
      <charset val="1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24"/>
      <name val="Times New Roman"/>
      <family val="1"/>
      <charset val="204"/>
    </font>
    <font>
      <b/>
      <sz val="8"/>
      <name val="Arial"/>
      <family val="2"/>
      <charset val="204"/>
    </font>
    <font>
      <sz val="9"/>
      <color indexed="8"/>
      <name val="Arial"/>
      <family val="2"/>
    </font>
    <font>
      <sz val="9"/>
      <name val="Arial"/>
      <family val="2"/>
      <charset val="1"/>
    </font>
    <font>
      <b/>
      <sz val="14"/>
      <name val="Arial"/>
      <family val="2"/>
      <charset val="204"/>
    </font>
    <font>
      <b/>
      <i/>
      <sz val="9"/>
      <name val="Arial"/>
      <family val="2"/>
      <charset val="1"/>
    </font>
    <font>
      <u/>
      <sz val="8"/>
      <color theme="10"/>
      <name val="Arial"/>
      <family val="2"/>
      <charset val="1"/>
    </font>
    <font>
      <b/>
      <sz val="10.5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0"/>
      <color indexed="8"/>
      <name val="Arial"/>
      <family val="2"/>
      <charset val="1"/>
    </font>
    <font>
      <sz val="9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" fillId="0" borderId="0"/>
    <xf numFmtId="0" fontId="10" fillId="0" borderId="0"/>
  </cellStyleXfs>
  <cellXfs count="233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4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7" fontId="4" fillId="3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4" fillId="3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right"/>
    </xf>
    <xf numFmtId="165" fontId="11" fillId="3" borderId="9" xfId="0" applyNumberFormat="1" applyFont="1" applyFill="1" applyBorder="1" applyAlignment="1">
      <alignment horizontal="center" vertical="top" wrapText="1"/>
    </xf>
    <xf numFmtId="0" fontId="12" fillId="0" borderId="9" xfId="2" applyNumberFormat="1" applyFont="1" applyFill="1" applyBorder="1" applyAlignment="1">
      <alignment horizontal="left" vertical="top" wrapText="1"/>
    </xf>
    <xf numFmtId="49" fontId="11" fillId="3" borderId="9" xfId="0" applyNumberFormat="1" applyFont="1" applyFill="1" applyBorder="1" applyAlignment="1">
      <alignment horizontal="center" vertical="top" wrapText="1"/>
    </xf>
    <xf numFmtId="165" fontId="11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center" vertical="top" wrapText="1"/>
    </xf>
    <xf numFmtId="168" fontId="11" fillId="3" borderId="9" xfId="0" applyNumberFormat="1" applyFont="1" applyFill="1" applyBorder="1" applyAlignment="1">
      <alignment horizontal="right" vertical="top" wrapText="1"/>
    </xf>
    <xf numFmtId="168" fontId="4" fillId="3" borderId="9" xfId="0" applyNumberFormat="1" applyFont="1" applyFill="1" applyBorder="1" applyAlignment="1">
      <alignment horizontal="center" vertical="top" wrapText="1"/>
    </xf>
    <xf numFmtId="168" fontId="11" fillId="0" borderId="9" xfId="0" applyNumberFormat="1" applyFont="1" applyFill="1" applyBorder="1" applyAlignment="1">
      <alignment horizontal="right" vertical="top" wrapText="1"/>
    </xf>
    <xf numFmtId="168" fontId="11" fillId="3" borderId="9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>
      <alignment horizontal="right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0" fontId="12" fillId="0" borderId="11" xfId="2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5" fillId="5" borderId="9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Alignment="1">
      <alignment horizontal="right"/>
    </xf>
    <xf numFmtId="3" fontId="6" fillId="0" borderId="1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167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left" vertical="top" wrapText="1"/>
    </xf>
    <xf numFmtId="3" fontId="6" fillId="7" borderId="9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18" fillId="6" borderId="1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horizontal="right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167" fontId="6" fillId="0" borderId="9" xfId="0" applyNumberFormat="1" applyFont="1" applyFill="1" applyBorder="1" applyAlignment="1">
      <alignment horizontal="right" vertical="top" wrapText="1"/>
    </xf>
    <xf numFmtId="166" fontId="6" fillId="0" borderId="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3" fontId="6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49" fontId="21" fillId="3" borderId="1" xfId="0" applyNumberFormat="1" applyFont="1" applyFill="1" applyBorder="1" applyAlignment="1">
      <alignment horizontal="center" vertical="top" wrapText="1"/>
    </xf>
    <xf numFmtId="0" fontId="21" fillId="3" borderId="1" xfId="0" applyNumberFormat="1" applyFont="1" applyFill="1" applyBorder="1" applyAlignment="1">
      <alignment horizontal="center" vertical="top" wrapText="1"/>
    </xf>
    <xf numFmtId="167" fontId="21" fillId="3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165" fontId="6" fillId="3" borderId="9" xfId="0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right" vertical="top" wrapText="1"/>
    </xf>
    <xf numFmtId="3" fontId="20" fillId="5" borderId="9" xfId="2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49" fontId="6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0" fontId="18" fillId="2" borderId="1" xfId="0" applyNumberFormat="1" applyFont="1" applyFill="1" applyBorder="1" applyAlignment="1">
      <alignment horizontal="center" vertical="top" wrapText="1"/>
    </xf>
    <xf numFmtId="3" fontId="6" fillId="5" borderId="1" xfId="2" applyNumberFormat="1" applyFont="1" applyFill="1" applyBorder="1" applyAlignment="1">
      <alignment horizontal="center" vertical="top" wrapText="1"/>
    </xf>
    <xf numFmtId="166" fontId="23" fillId="0" borderId="9" xfId="0" applyNumberFormat="1" applyFont="1" applyFill="1" applyBorder="1" applyAlignment="1">
      <alignment horizontal="center" vertical="top" wrapText="1"/>
    </xf>
    <xf numFmtId="0" fontId="17" fillId="6" borderId="9" xfId="0" applyFont="1" applyFill="1" applyBorder="1" applyAlignment="1">
      <alignment horizontal="center" vertical="center" wrapText="1"/>
    </xf>
    <xf numFmtId="167" fontId="11" fillId="0" borderId="9" xfId="0" applyNumberFormat="1" applyFont="1" applyFill="1" applyBorder="1" applyAlignment="1">
      <alignment horizontal="right" vertical="top" wrapText="1"/>
    </xf>
    <xf numFmtId="167" fontId="11" fillId="0" borderId="9" xfId="0" applyNumberFormat="1" applyFont="1" applyFill="1" applyBorder="1" applyAlignment="1">
      <alignment horizontal="right" vertical="center" wrapText="1"/>
    </xf>
    <xf numFmtId="0" fontId="17" fillId="6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right" vertical="top" wrapText="1"/>
    </xf>
    <xf numFmtId="49" fontId="13" fillId="3" borderId="9" xfId="0" applyNumberFormat="1" applyFont="1" applyFill="1" applyBorder="1" applyAlignment="1">
      <alignment horizontal="right" vertical="top" wrapText="1"/>
    </xf>
    <xf numFmtId="0" fontId="18" fillId="6" borderId="9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14" fillId="3" borderId="9" xfId="2" applyNumberFormat="1" applyFont="1" applyFill="1" applyBorder="1" applyAlignment="1">
      <alignment horizontal="left" vertical="top" wrapText="1"/>
    </xf>
    <xf numFmtId="0" fontId="9" fillId="3" borderId="0" xfId="0" applyNumberFormat="1" applyFont="1" applyFill="1" applyAlignment="1">
      <alignment horizontal="center" vertical="center" wrapText="1"/>
    </xf>
    <xf numFmtId="0" fontId="31" fillId="0" borderId="0" xfId="0" applyNumberFormat="1" applyFont="1" applyFill="1" applyAlignment="1">
      <alignment wrapText="1"/>
    </xf>
    <xf numFmtId="49" fontId="23" fillId="3" borderId="9" xfId="0" applyNumberFormat="1" applyFont="1" applyFill="1" applyBorder="1" applyAlignment="1">
      <alignment horizontal="right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8" fontId="24" fillId="3" borderId="9" xfId="0" applyNumberFormat="1" applyFont="1" applyFill="1" applyBorder="1" applyAlignment="1">
      <alignment horizontal="right" vertical="top" wrapText="1"/>
    </xf>
    <xf numFmtId="0" fontId="32" fillId="6" borderId="19" xfId="0" applyNumberFormat="1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/>
    </xf>
    <xf numFmtId="167" fontId="30" fillId="8" borderId="19" xfId="0" applyNumberFormat="1" applyFont="1" applyFill="1" applyBorder="1" applyAlignment="1">
      <alignment horizontal="center" vertical="center" wrapText="1"/>
    </xf>
    <xf numFmtId="168" fontId="30" fillId="5" borderId="19" xfId="0" applyNumberFormat="1" applyFont="1" applyFill="1" applyBorder="1" applyAlignment="1">
      <alignment horizontal="right" vertical="center" wrapText="1"/>
    </xf>
    <xf numFmtId="1" fontId="30" fillId="0" borderId="19" xfId="0" applyNumberFormat="1" applyFont="1" applyBorder="1" applyAlignment="1">
      <alignment horizontal="right" vertical="center"/>
    </xf>
    <xf numFmtId="167" fontId="30" fillId="0" borderId="19" xfId="0" applyNumberFormat="1" applyFont="1" applyFill="1" applyBorder="1" applyAlignment="1">
      <alignment horizontal="right" vertical="center" wrapText="1"/>
    </xf>
    <xf numFmtId="0" fontId="3" fillId="6" borderId="9" xfId="0" applyNumberFormat="1" applyFont="1" applyFill="1" applyBorder="1" applyAlignment="1">
      <alignment horizontal="center" vertical="top" wrapText="1"/>
    </xf>
    <xf numFmtId="167" fontId="30" fillId="8" borderId="15" xfId="0" applyNumberFormat="1" applyFont="1" applyFill="1" applyBorder="1" applyAlignment="1">
      <alignment horizontal="center" vertical="top" wrapText="1"/>
    </xf>
    <xf numFmtId="0" fontId="32" fillId="6" borderId="9" xfId="0" applyNumberFormat="1" applyFont="1" applyFill="1" applyBorder="1" applyAlignment="1">
      <alignment horizontal="center" vertical="top" wrapText="1"/>
    </xf>
    <xf numFmtId="167" fontId="30" fillId="8" borderId="15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168" fontId="30" fillId="5" borderId="18" xfId="0" applyNumberFormat="1" applyFont="1" applyFill="1" applyBorder="1" applyAlignment="1">
      <alignment horizontal="right" vertical="center" wrapText="1"/>
    </xf>
    <xf numFmtId="1" fontId="30" fillId="0" borderId="18" xfId="0" applyNumberFormat="1" applyFont="1" applyBorder="1" applyAlignment="1">
      <alignment horizontal="right" vertical="center"/>
    </xf>
    <xf numFmtId="167" fontId="30" fillId="0" borderId="18" xfId="0" applyNumberFormat="1" applyFont="1" applyFill="1" applyBorder="1" applyAlignment="1">
      <alignment horizontal="right" vertical="center" wrapText="1"/>
    </xf>
    <xf numFmtId="0" fontId="32" fillId="6" borderId="18" xfId="0" applyNumberFormat="1" applyFont="1" applyFill="1" applyBorder="1" applyAlignment="1">
      <alignment horizontal="center" vertical="top" wrapText="1"/>
    </xf>
    <xf numFmtId="167" fontId="30" fillId="5" borderId="18" xfId="0" applyNumberFormat="1" applyFont="1" applyFill="1" applyBorder="1" applyAlignment="1">
      <alignment horizontal="center" vertical="center" wrapText="1"/>
    </xf>
    <xf numFmtId="0" fontId="32" fillId="6" borderId="20" xfId="0" applyNumberFormat="1" applyFont="1" applyFill="1" applyBorder="1" applyAlignment="1">
      <alignment horizontal="center" vertical="top" wrapText="1"/>
    </xf>
    <xf numFmtId="167" fontId="14" fillId="8" borderId="18" xfId="0" applyNumberFormat="1" applyFont="1" applyFill="1" applyBorder="1" applyAlignment="1">
      <alignment horizontal="center" vertical="center" wrapText="1"/>
    </xf>
    <xf numFmtId="168" fontId="14" fillId="5" borderId="18" xfId="0" applyNumberFormat="1" applyFont="1" applyFill="1" applyBorder="1" applyAlignment="1">
      <alignment horizontal="right" vertical="center" wrapText="1"/>
    </xf>
    <xf numFmtId="1" fontId="14" fillId="0" borderId="18" xfId="0" applyNumberFormat="1" applyFont="1" applyBorder="1" applyAlignment="1">
      <alignment horizontal="right" vertical="center"/>
    </xf>
    <xf numFmtId="167" fontId="14" fillId="0" borderId="18" xfId="0" applyNumberFormat="1" applyFont="1" applyFill="1" applyBorder="1" applyAlignment="1">
      <alignment horizontal="right" vertical="center" wrapText="1"/>
    </xf>
    <xf numFmtId="1" fontId="15" fillId="5" borderId="9" xfId="0" applyNumberFormat="1" applyFont="1" applyFill="1" applyBorder="1" applyAlignment="1">
      <alignment horizontal="right" vertical="top" wrapText="1"/>
    </xf>
    <xf numFmtId="168" fontId="30" fillId="5" borderId="9" xfId="0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left"/>
    </xf>
    <xf numFmtId="1" fontId="28" fillId="0" borderId="9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165" fontId="6" fillId="0" borderId="9" xfId="0" applyNumberFormat="1" applyFont="1" applyFill="1" applyBorder="1" applyAlignment="1">
      <alignment horizontal="center" vertical="top" wrapText="1"/>
    </xf>
    <xf numFmtId="167" fontId="14" fillId="0" borderId="9" xfId="0" applyNumberFormat="1" applyFont="1" applyFill="1" applyBorder="1" applyAlignment="1">
      <alignment horizontal="right" vertical="center" wrapText="1"/>
    </xf>
    <xf numFmtId="0" fontId="35" fillId="6" borderId="9" xfId="0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left" vertical="top" wrapText="1"/>
    </xf>
    <xf numFmtId="0" fontId="0" fillId="0" borderId="9" xfId="0" applyFont="1" applyBorder="1" applyAlignment="1">
      <alignment horizontal="center"/>
    </xf>
    <xf numFmtId="0" fontId="30" fillId="3" borderId="19" xfId="0" applyNumberFormat="1" applyFont="1" applyFill="1" applyBorder="1" applyAlignment="1">
      <alignment horizontal="left" vertical="top" wrapText="1"/>
    </xf>
    <xf numFmtId="0" fontId="30" fillId="3" borderId="9" xfId="0" applyNumberFormat="1" applyFont="1" applyFill="1" applyBorder="1" applyAlignment="1">
      <alignment horizontal="left" vertical="top" wrapText="1"/>
    </xf>
    <xf numFmtId="0" fontId="3" fillId="6" borderId="1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horizontal="center" vertical="top" wrapText="1"/>
    </xf>
    <xf numFmtId="3" fontId="23" fillId="3" borderId="1" xfId="0" applyNumberFormat="1" applyFont="1" applyFill="1" applyBorder="1" applyAlignment="1">
      <alignment horizontal="center" vertical="top" wrapText="1"/>
    </xf>
    <xf numFmtId="3" fontId="23" fillId="7" borderId="9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center" wrapText="1"/>
    </xf>
    <xf numFmtId="3" fontId="6" fillId="7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23" fillId="0" borderId="9" xfId="0" applyNumberFormat="1" applyFont="1" applyFill="1" applyBorder="1" applyAlignment="1">
      <alignment horizontal="center" vertical="center" wrapText="1"/>
    </xf>
    <xf numFmtId="3" fontId="23" fillId="3" borderId="9" xfId="0" applyNumberFormat="1" applyFont="1" applyFill="1" applyBorder="1" applyAlignment="1">
      <alignment horizontal="center" vertical="top" wrapText="1"/>
    </xf>
    <xf numFmtId="3" fontId="25" fillId="5" borderId="9" xfId="0" applyNumberFormat="1" applyFont="1" applyFill="1" applyBorder="1" applyAlignment="1">
      <alignment horizontal="center" vertical="top" wrapText="1"/>
    </xf>
    <xf numFmtId="0" fontId="23" fillId="0" borderId="9" xfId="0" applyNumberFormat="1" applyFont="1" applyBorder="1" applyAlignment="1">
      <alignment horizont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top" wrapText="1"/>
    </xf>
    <xf numFmtId="3" fontId="25" fillId="5" borderId="9" xfId="0" applyNumberFormat="1" applyFont="1" applyFill="1" applyBorder="1" applyAlignment="1">
      <alignment horizontal="center" vertical="center" wrapText="1"/>
    </xf>
    <xf numFmtId="3" fontId="23" fillId="0" borderId="9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Alignment="1">
      <alignment horizontal="center"/>
    </xf>
    <xf numFmtId="0" fontId="23" fillId="0" borderId="19" xfId="0" applyNumberFormat="1" applyFont="1" applyFill="1" applyBorder="1" applyAlignment="1">
      <alignment horizontal="center" vertical="top" wrapText="1"/>
    </xf>
    <xf numFmtId="166" fontId="6" fillId="5" borderId="9" xfId="0" applyNumberFormat="1" applyFont="1" applyFill="1" applyBorder="1" applyAlignment="1">
      <alignment horizontal="center" vertical="top" wrapText="1"/>
    </xf>
    <xf numFmtId="3" fontId="36" fillId="5" borderId="18" xfId="6" applyNumberFormat="1" applyFont="1" applyFill="1" applyBorder="1" applyAlignment="1">
      <alignment horizontal="center" vertical="top" wrapText="1"/>
    </xf>
    <xf numFmtId="1" fontId="36" fillId="5" borderId="18" xfId="6" applyNumberFormat="1" applyFont="1" applyFill="1" applyBorder="1" applyAlignment="1">
      <alignment horizontal="center" vertical="top" wrapText="1"/>
    </xf>
    <xf numFmtId="166" fontId="6" fillId="5" borderId="17" xfId="0" applyNumberFormat="1" applyFont="1" applyFill="1" applyBorder="1" applyAlignment="1">
      <alignment horizontal="center" vertical="top" wrapText="1"/>
    </xf>
    <xf numFmtId="1" fontId="20" fillId="5" borderId="18" xfId="0" applyNumberFormat="1" applyFont="1" applyFill="1" applyBorder="1" applyAlignment="1">
      <alignment horizontal="center" vertical="top" wrapText="1"/>
    </xf>
    <xf numFmtId="3" fontId="20" fillId="5" borderId="18" xfId="0" applyNumberFormat="1" applyFont="1" applyFill="1" applyBorder="1" applyAlignment="1">
      <alignment horizontal="center" vertical="top" wrapText="1"/>
    </xf>
    <xf numFmtId="166" fontId="6" fillId="5" borderId="18" xfId="0" applyNumberFormat="1" applyFont="1" applyFill="1" applyBorder="1" applyAlignment="1">
      <alignment horizontal="center" vertical="top" wrapText="1"/>
    </xf>
    <xf numFmtId="3" fontId="36" fillId="5" borderId="17" xfId="0" applyNumberFormat="1" applyFont="1" applyFill="1" applyBorder="1" applyAlignment="1">
      <alignment horizontal="center" vertical="top" wrapText="1"/>
    </xf>
    <xf numFmtId="166" fontId="6" fillId="5" borderId="11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/>
    </xf>
    <xf numFmtId="3" fontId="23" fillId="0" borderId="19" xfId="0" applyNumberFormat="1" applyFont="1" applyFill="1" applyBorder="1" applyAlignment="1">
      <alignment horizontal="center" vertical="top" wrapText="1"/>
    </xf>
    <xf numFmtId="3" fontId="20" fillId="5" borderId="14" xfId="0" applyNumberFormat="1" applyFont="1" applyFill="1" applyBorder="1" applyAlignment="1">
      <alignment horizontal="center" vertical="top" wrapText="1"/>
    </xf>
    <xf numFmtId="3" fontId="20" fillId="0" borderId="9" xfId="2" applyNumberFormat="1" applyFont="1" applyFill="1" applyBorder="1" applyAlignment="1">
      <alignment horizontal="center" vertical="top" wrapText="1"/>
    </xf>
    <xf numFmtId="3" fontId="20" fillId="5" borderId="16" xfId="0" applyNumberFormat="1" applyFont="1" applyFill="1" applyBorder="1" applyAlignment="1">
      <alignment horizontal="center" vertical="top" wrapText="1"/>
    </xf>
    <xf numFmtId="3" fontId="20" fillId="5" borderId="0" xfId="0" applyNumberFormat="1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left" vertical="top" wrapText="1"/>
    </xf>
    <xf numFmtId="0" fontId="19" fillId="3" borderId="9" xfId="2" applyNumberFormat="1" applyFont="1" applyFill="1" applyBorder="1" applyAlignment="1">
      <alignment horizontal="left" vertical="top" wrapText="1"/>
    </xf>
    <xf numFmtId="1" fontId="6" fillId="3" borderId="9" xfId="0" applyNumberFormat="1" applyFont="1" applyFill="1" applyBorder="1" applyAlignment="1">
      <alignment horizontal="left"/>
    </xf>
    <xf numFmtId="0" fontId="6" fillId="3" borderId="9" xfId="2" applyNumberFormat="1" applyFont="1" applyFill="1" applyBorder="1" applyAlignment="1">
      <alignment horizontal="left" vertical="top" wrapText="1"/>
    </xf>
    <xf numFmtId="0" fontId="20" fillId="3" borderId="9" xfId="2" applyNumberFormat="1" applyFont="1" applyFill="1" applyBorder="1" applyAlignment="1">
      <alignment horizontal="left" vertical="top" wrapText="1"/>
    </xf>
    <xf numFmtId="0" fontId="25" fillId="3" borderId="9" xfId="2" applyNumberFormat="1" applyFont="1" applyFill="1" applyBorder="1" applyAlignment="1">
      <alignment horizontal="left" vertical="top" wrapText="1"/>
    </xf>
    <xf numFmtId="0" fontId="26" fillId="3" borderId="9" xfId="2" applyNumberFormat="1" applyFont="1" applyFill="1" applyBorder="1" applyAlignment="1">
      <alignment horizontal="left" vertical="center" wrapText="1"/>
    </xf>
    <xf numFmtId="0" fontId="26" fillId="3" borderId="9" xfId="2" applyNumberFormat="1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/>
    </xf>
    <xf numFmtId="0" fontId="6" fillId="3" borderId="1" xfId="2" applyNumberFormat="1" applyFont="1" applyFill="1" applyBorder="1" applyAlignment="1">
      <alignment horizontal="left" vertical="top" wrapText="1"/>
    </xf>
    <xf numFmtId="0" fontId="15" fillId="3" borderId="9" xfId="0" applyNumberFormat="1" applyFont="1" applyFill="1" applyBorder="1" applyAlignment="1">
      <alignment horizontal="left" vertical="top" wrapText="1"/>
    </xf>
    <xf numFmtId="0" fontId="11" fillId="3" borderId="9" xfId="0" applyNumberFormat="1" applyFont="1" applyFill="1" applyBorder="1" applyAlignment="1">
      <alignment horizontal="left" vertical="top" wrapText="1"/>
    </xf>
    <xf numFmtId="0" fontId="15" fillId="3" borderId="18" xfId="6" applyNumberFormat="1" applyFont="1" applyFill="1" applyBorder="1" applyAlignment="1">
      <alignment horizontal="left" vertical="top" wrapText="1"/>
    </xf>
    <xf numFmtId="0" fontId="11" fillId="3" borderId="18" xfId="0" applyNumberFormat="1" applyFont="1" applyFill="1" applyBorder="1" applyAlignment="1">
      <alignment horizontal="left" vertical="top" wrapText="1"/>
    </xf>
    <xf numFmtId="0" fontId="15" fillId="3" borderId="16" xfId="0" applyNumberFormat="1" applyFont="1" applyFill="1" applyBorder="1" applyAlignment="1">
      <alignment horizontal="left" vertical="top" wrapText="1"/>
    </xf>
    <xf numFmtId="0" fontId="30" fillId="3" borderId="18" xfId="0" applyNumberFormat="1" applyFont="1" applyFill="1" applyBorder="1" applyAlignment="1">
      <alignment horizontal="left" vertical="top" wrapText="1"/>
    </xf>
    <xf numFmtId="0" fontId="11" fillId="3" borderId="9" xfId="6" applyNumberFormat="1" applyFont="1" applyFill="1" applyBorder="1" applyAlignment="1">
      <alignment horizontal="left" vertical="top" wrapText="1"/>
    </xf>
    <xf numFmtId="0" fontId="29" fillId="3" borderId="18" xfId="0" applyNumberFormat="1" applyFont="1" applyFill="1" applyBorder="1" applyAlignment="1">
      <alignment horizontal="left" vertical="top" wrapText="1"/>
    </xf>
    <xf numFmtId="0" fontId="17" fillId="6" borderId="11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0" fontId="34" fillId="0" borderId="0" xfId="1" applyNumberFormat="1" applyFont="1" applyFill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6" fillId="4" borderId="11" xfId="0" applyNumberFormat="1" applyFont="1" applyFill="1" applyBorder="1" applyAlignment="1">
      <alignment horizontal="center" vertical="center" wrapText="1"/>
    </xf>
    <xf numFmtId="0" fontId="16" fillId="4" borderId="10" xfId="0" applyNumberFormat="1" applyFont="1" applyFill="1" applyBorder="1" applyAlignment="1">
      <alignment horizontal="center" vertical="center" wrapText="1"/>
    </xf>
    <xf numFmtId="0" fontId="16" fillId="4" borderId="12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Fill="1" applyBorder="1" applyAlignment="1">
      <alignment horizontal="left" vertical="top" wrapText="1"/>
    </xf>
    <xf numFmtId="0" fontId="30" fillId="0" borderId="9" xfId="0" applyNumberFormat="1" applyFont="1" applyFill="1" applyBorder="1" applyAlignment="1">
      <alignment horizontal="left" vertical="top" wrapText="1"/>
    </xf>
    <xf numFmtId="0" fontId="2" fillId="6" borderId="19" xfId="0" applyNumberFormat="1" applyFont="1" applyFill="1" applyBorder="1" applyAlignment="1">
      <alignment horizontal="center" vertical="top" wrapText="1"/>
    </xf>
    <xf numFmtId="0" fontId="3" fillId="6" borderId="19" xfId="0" applyNumberFormat="1" applyFont="1" applyFill="1" applyBorder="1" applyAlignment="1">
      <alignment horizontal="center" vertical="top" wrapText="1"/>
    </xf>
    <xf numFmtId="165" fontId="11" fillId="3" borderId="19" xfId="0" applyNumberFormat="1" applyFont="1" applyFill="1" applyBorder="1" applyAlignment="1">
      <alignment horizontal="center" vertical="top" wrapText="1"/>
    </xf>
    <xf numFmtId="1" fontId="0" fillId="0" borderId="19" xfId="0" applyNumberFormat="1" applyFont="1" applyBorder="1" applyAlignment="1">
      <alignment horizontal="right"/>
    </xf>
    <xf numFmtId="0" fontId="11" fillId="0" borderId="19" xfId="0" applyNumberFormat="1" applyFont="1" applyFill="1" applyBorder="1" applyAlignment="1">
      <alignment horizontal="left" vertical="top" wrapText="1"/>
    </xf>
    <xf numFmtId="3" fontId="11" fillId="3" borderId="19" xfId="0" applyNumberFormat="1" applyFont="1" applyFill="1" applyBorder="1" applyAlignment="1">
      <alignment horizontal="center" vertical="top" wrapText="1"/>
    </xf>
    <xf numFmtId="0" fontId="15" fillId="5" borderId="19" xfId="0" applyNumberFormat="1" applyFont="1" applyFill="1" applyBorder="1" applyAlignment="1">
      <alignment horizontal="left" vertical="top" wrapText="1"/>
    </xf>
    <xf numFmtId="3" fontId="37" fillId="5" borderId="19" xfId="0" applyNumberFormat="1" applyFont="1" applyFill="1" applyBorder="1" applyAlignment="1">
      <alignment horizontal="center" vertical="top" wrapText="1"/>
    </xf>
    <xf numFmtId="3" fontId="25" fillId="5" borderId="19" xfId="0" applyNumberFormat="1" applyFont="1" applyFill="1" applyBorder="1" applyAlignment="1">
      <alignment horizontal="center" vertical="top" wrapText="1"/>
    </xf>
    <xf numFmtId="49" fontId="11" fillId="3" borderId="19" xfId="0" applyNumberFormat="1" applyFont="1" applyFill="1" applyBorder="1" applyAlignment="1">
      <alignment horizontal="center" vertical="top" wrapText="1"/>
    </xf>
    <xf numFmtId="168" fontId="11" fillId="3" borderId="19" xfId="0" applyNumberFormat="1" applyFont="1" applyFill="1" applyBorder="1" applyAlignment="1">
      <alignment horizontal="right" vertical="top" wrapText="1"/>
    </xf>
    <xf numFmtId="167" fontId="11" fillId="0" borderId="19" xfId="0" applyNumberFormat="1" applyFont="1" applyFill="1" applyBorder="1" applyAlignment="1">
      <alignment horizontal="right" vertical="top" wrapText="1"/>
    </xf>
    <xf numFmtId="0" fontId="12" fillId="0" borderId="19" xfId="2" applyNumberFormat="1" applyFont="1" applyFill="1" applyBorder="1" applyAlignment="1">
      <alignment horizontal="left" vertical="top" wrapText="1"/>
    </xf>
    <xf numFmtId="165" fontId="11" fillId="3" borderId="19" xfId="0" applyNumberFormat="1" applyFont="1" applyFill="1" applyBorder="1" applyAlignment="1">
      <alignment horizontal="center" vertical="center" wrapText="1"/>
    </xf>
    <xf numFmtId="49" fontId="11" fillId="3" borderId="19" xfId="0" applyNumberFormat="1" applyFont="1" applyFill="1" applyBorder="1" applyAlignment="1">
      <alignment horizontal="center" vertical="center" wrapText="1"/>
    </xf>
    <xf numFmtId="168" fontId="11" fillId="3" borderId="19" xfId="0" applyNumberFormat="1" applyFont="1" applyFill="1" applyBorder="1" applyAlignment="1">
      <alignment horizontal="right" vertical="center" wrapText="1"/>
    </xf>
    <xf numFmtId="1" fontId="0" fillId="0" borderId="19" xfId="0" applyNumberFormat="1" applyFont="1" applyBorder="1" applyAlignment="1">
      <alignment horizontal="right" vertical="center"/>
    </xf>
    <xf numFmtId="166" fontId="11" fillId="0" borderId="19" xfId="0" applyNumberFormat="1" applyFont="1" applyFill="1" applyBorder="1" applyAlignment="1">
      <alignment horizontal="center" vertical="center" wrapText="1"/>
    </xf>
    <xf numFmtId="166" fontId="11" fillId="0" borderId="19" xfId="0" applyNumberFormat="1" applyFont="1" applyFill="1" applyBorder="1" applyAlignment="1">
      <alignment horizontal="center" vertical="top" wrapText="1"/>
    </xf>
    <xf numFmtId="166" fontId="23" fillId="0" borderId="19" xfId="0" applyNumberFormat="1" applyFont="1" applyFill="1" applyBorder="1" applyAlignment="1">
      <alignment horizontal="center" vertical="top" wrapText="1"/>
    </xf>
    <xf numFmtId="167" fontId="9" fillId="0" borderId="0" xfId="0" applyNumberFormat="1" applyFont="1" applyFill="1" applyAlignment="1">
      <alignment horizontal="center" vertical="center" wrapText="1"/>
    </xf>
  </cellXfs>
  <cellStyles count="7">
    <cellStyle name="Гиперссылка" xfId="1" builtinId="8"/>
    <cellStyle name="Гиперссылка 2" xfId="4"/>
    <cellStyle name="Обычный" xfId="0" builtinId="0"/>
    <cellStyle name="Обычный 2" xfId="5"/>
    <cellStyle name="Обычный 3" xfId="3"/>
    <cellStyle name="Обычный_TDSheet" xfId="2"/>
    <cellStyle name="Обычный_Лист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3</xdr:col>
      <xdr:colOff>380760</xdr:colOff>
      <xdr:row>0</xdr:row>
      <xdr:rowOff>1171320</xdr:rowOff>
    </xdr:to>
    <xdr:pic>
      <xdr:nvPicPr>
        <xdr:cNvPr id="2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500" y="76200"/>
          <a:ext cx="2933460" cy="1095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1:H859"/>
  <sheetViews>
    <sheetView tabSelected="1" zoomScaleNormal="100" workbookViewId="0">
      <pane ySplit="7" topLeftCell="A8" activePane="bottomLeft" state="frozen"/>
      <selection activeCell="B1" sqref="B1"/>
      <selection pane="bottomLeft" activeCell="B11" sqref="B11"/>
    </sheetView>
  </sheetViews>
  <sheetFormatPr defaultColWidth="10.6640625" defaultRowHeight="12.75" outlineLevelRow="5" x14ac:dyDescent="0.2"/>
  <cols>
    <col min="1" max="1" width="1.6640625" customWidth="1"/>
    <col min="2" max="2" width="39.33203125" customWidth="1"/>
    <col min="3" max="3" width="7" style="80" customWidth="1"/>
    <col min="4" max="4" width="9.1640625" style="20" customWidth="1"/>
    <col min="5" max="5" width="5.33203125" style="21" customWidth="1"/>
    <col min="6" max="6" width="7.1640625" style="26" customWidth="1"/>
    <col min="7" max="7" width="7.6640625" style="17" customWidth="1"/>
    <col min="8" max="8" width="12.5" style="23" customWidth="1"/>
  </cols>
  <sheetData>
    <row r="1" spans="2:8" s="1" customFormat="1" ht="96" customHeight="1" x14ac:dyDescent="0.2">
      <c r="B1" s="189"/>
      <c r="C1" s="189"/>
      <c r="D1" s="189"/>
      <c r="E1" s="189"/>
      <c r="F1" s="189"/>
      <c r="G1" s="189"/>
      <c r="H1" s="189"/>
    </row>
    <row r="2" spans="2:8" s="1" customFormat="1" ht="33" customHeight="1" x14ac:dyDescent="0.2">
      <c r="B2" s="194" t="s">
        <v>316</v>
      </c>
      <c r="C2" s="194"/>
      <c r="D2" s="194"/>
      <c r="E2" s="194"/>
      <c r="F2" s="194"/>
      <c r="G2" s="194"/>
      <c r="H2" s="194"/>
    </row>
    <row r="3" spans="2:8" s="1" customFormat="1" ht="21" customHeight="1" x14ac:dyDescent="0.2">
      <c r="B3" s="200" t="s">
        <v>204</v>
      </c>
      <c r="C3" s="200"/>
      <c r="D3" s="200"/>
      <c r="E3" s="200"/>
      <c r="F3" s="200"/>
      <c r="G3" s="200"/>
      <c r="H3" s="200"/>
    </row>
    <row r="4" spans="2:8" s="3" customFormat="1" ht="27" customHeight="1" x14ac:dyDescent="0.25">
      <c r="B4" s="98" t="s">
        <v>205</v>
      </c>
      <c r="C4" s="136"/>
      <c r="D4" s="97"/>
      <c r="E4" s="232">
        <f>H304+H483+H859</f>
        <v>0</v>
      </c>
      <c r="F4" s="232"/>
      <c r="G4" s="232"/>
      <c r="H4" s="232"/>
    </row>
    <row r="5" spans="2:8" ht="3.75" customHeight="1" x14ac:dyDescent="0.2">
      <c r="E5" s="2"/>
      <c r="F5" s="24"/>
      <c r="G5" s="16"/>
    </row>
    <row r="6" spans="2:8" ht="12.6" customHeight="1" x14ac:dyDescent="0.2">
      <c r="B6" s="201" t="s">
        <v>15</v>
      </c>
      <c r="C6" s="203" t="s">
        <v>0</v>
      </c>
      <c r="D6" s="204" t="s">
        <v>7</v>
      </c>
      <c r="E6" s="206" t="s">
        <v>9</v>
      </c>
      <c r="F6" s="195" t="s">
        <v>8</v>
      </c>
      <c r="G6" s="190" t="s">
        <v>10</v>
      </c>
      <c r="H6" s="192" t="s">
        <v>11</v>
      </c>
    </row>
    <row r="7" spans="2:8" ht="27.75" customHeight="1" x14ac:dyDescent="0.2">
      <c r="B7" s="202"/>
      <c r="C7" s="203"/>
      <c r="D7" s="205"/>
      <c r="E7" s="202"/>
      <c r="F7" s="196"/>
      <c r="G7" s="191"/>
      <c r="H7" s="193"/>
    </row>
    <row r="8" spans="2:8" s="15" customFormat="1" ht="21" customHeight="1" outlineLevel="5" x14ac:dyDescent="0.2">
      <c r="B8" s="186" t="s">
        <v>13</v>
      </c>
      <c r="C8" s="187"/>
      <c r="D8" s="187"/>
      <c r="E8" s="187"/>
      <c r="F8" s="187"/>
      <c r="G8" s="187"/>
      <c r="H8" s="188"/>
    </row>
    <row r="9" spans="2:8" s="15" customFormat="1" ht="33.75" customHeight="1" outlineLevel="5" x14ac:dyDescent="0.2">
      <c r="B9" s="91" t="s">
        <v>677</v>
      </c>
      <c r="C9" s="137"/>
      <c r="D9" s="19"/>
      <c r="E9" s="19"/>
      <c r="F9" s="25"/>
      <c r="G9" s="18"/>
      <c r="H9" s="22"/>
    </row>
    <row r="10" spans="2:8" x14ac:dyDescent="0.2">
      <c r="B10" s="108" t="s">
        <v>684</v>
      </c>
    </row>
    <row r="11" spans="2:8" s="55" customFormat="1" outlineLevel="5" x14ac:dyDescent="0.2">
      <c r="B11" s="168" t="s">
        <v>262</v>
      </c>
      <c r="C11" s="138" t="s">
        <v>354</v>
      </c>
      <c r="D11" s="50" t="s">
        <v>319</v>
      </c>
      <c r="E11" s="51">
        <v>1</v>
      </c>
      <c r="F11" s="52" t="s">
        <v>206</v>
      </c>
      <c r="G11" s="59"/>
      <c r="H11" s="54">
        <f t="shared" ref="H11:H47" si="0">F11*G11</f>
        <v>0</v>
      </c>
    </row>
    <row r="12" spans="2:8" s="55" customFormat="1" ht="14.1" customHeight="1" outlineLevel="5" x14ac:dyDescent="0.2">
      <c r="B12" s="168" t="s">
        <v>55</v>
      </c>
      <c r="C12" s="138">
        <v>5767</v>
      </c>
      <c r="D12" s="50" t="s">
        <v>319</v>
      </c>
      <c r="E12" s="51">
        <v>1</v>
      </c>
      <c r="F12" s="52" t="s">
        <v>206</v>
      </c>
      <c r="G12" s="53"/>
      <c r="H12" s="54">
        <f t="shared" si="0"/>
        <v>0</v>
      </c>
    </row>
    <row r="13" spans="2:8" s="55" customFormat="1" ht="14.1" customHeight="1" outlineLevel="5" x14ac:dyDescent="0.2">
      <c r="B13" s="168" t="s">
        <v>56</v>
      </c>
      <c r="C13" s="138">
        <v>5825</v>
      </c>
      <c r="D13" s="50" t="s">
        <v>319</v>
      </c>
      <c r="E13" s="51">
        <v>1</v>
      </c>
      <c r="F13" s="52" t="s">
        <v>206</v>
      </c>
      <c r="G13" s="53"/>
      <c r="H13" s="54">
        <f t="shared" si="0"/>
        <v>0</v>
      </c>
    </row>
    <row r="14" spans="2:8" s="55" customFormat="1" ht="14.1" customHeight="1" outlineLevel="5" x14ac:dyDescent="0.2">
      <c r="B14" s="168" t="s">
        <v>59</v>
      </c>
      <c r="C14" s="138">
        <v>5827</v>
      </c>
      <c r="D14" s="50" t="s">
        <v>319</v>
      </c>
      <c r="E14" s="51">
        <v>1</v>
      </c>
      <c r="F14" s="52" t="s">
        <v>206</v>
      </c>
      <c r="G14" s="53"/>
      <c r="H14" s="54">
        <f>F14*G14</f>
        <v>0</v>
      </c>
    </row>
    <row r="15" spans="2:8" s="55" customFormat="1" ht="14.1" customHeight="1" outlineLevel="5" x14ac:dyDescent="0.2">
      <c r="B15" s="168" t="s">
        <v>60</v>
      </c>
      <c r="C15" s="57">
        <v>5200</v>
      </c>
      <c r="D15" s="50" t="s">
        <v>319</v>
      </c>
      <c r="E15" s="51">
        <v>1</v>
      </c>
      <c r="F15" s="52" t="s">
        <v>206</v>
      </c>
      <c r="G15" s="53"/>
      <c r="H15" s="54">
        <f>F15*G15</f>
        <v>0</v>
      </c>
    </row>
    <row r="16" spans="2:8" s="55" customFormat="1" ht="14.25" customHeight="1" outlineLevel="5" x14ac:dyDescent="0.2">
      <c r="B16" s="168" t="s">
        <v>74</v>
      </c>
      <c r="C16" s="139">
        <v>4301</v>
      </c>
      <c r="D16" s="50" t="s">
        <v>319</v>
      </c>
      <c r="E16" s="51">
        <v>1</v>
      </c>
      <c r="F16" s="52" t="s">
        <v>206</v>
      </c>
      <c r="G16" s="62"/>
      <c r="H16" s="54">
        <f>F16*G16</f>
        <v>0</v>
      </c>
    </row>
    <row r="17" spans="2:8" s="55" customFormat="1" ht="14.1" customHeight="1" outlineLevel="5" x14ac:dyDescent="0.2">
      <c r="B17" s="168" t="s">
        <v>212</v>
      </c>
      <c r="C17" s="140">
        <v>8325</v>
      </c>
      <c r="D17" s="50" t="s">
        <v>319</v>
      </c>
      <c r="E17" s="51">
        <v>1</v>
      </c>
      <c r="F17" s="52" t="s">
        <v>206</v>
      </c>
      <c r="G17" s="59"/>
      <c r="H17" s="54">
        <f>F17*G17</f>
        <v>0</v>
      </c>
    </row>
    <row r="18" spans="2:8" s="55" customFormat="1" ht="14.1" customHeight="1" outlineLevel="5" x14ac:dyDescent="0.2">
      <c r="B18" s="168" t="s">
        <v>208</v>
      </c>
      <c r="C18" s="140">
        <v>8317</v>
      </c>
      <c r="D18" s="50" t="s">
        <v>319</v>
      </c>
      <c r="E18" s="51">
        <v>1</v>
      </c>
      <c r="F18" s="52" t="s">
        <v>206</v>
      </c>
      <c r="G18" s="59"/>
      <c r="H18" s="54">
        <f t="shared" si="0"/>
        <v>0</v>
      </c>
    </row>
    <row r="19" spans="2:8" x14ac:dyDescent="0.2">
      <c r="B19" s="108" t="s">
        <v>687</v>
      </c>
    </row>
    <row r="20" spans="2:8" s="55" customFormat="1" ht="14.1" customHeight="1" outlineLevel="5" x14ac:dyDescent="0.2">
      <c r="B20" s="168" t="s">
        <v>52</v>
      </c>
      <c r="C20" s="138">
        <v>5198</v>
      </c>
      <c r="D20" s="50" t="s">
        <v>319</v>
      </c>
      <c r="E20" s="51">
        <v>1</v>
      </c>
      <c r="F20" s="52" t="s">
        <v>206</v>
      </c>
      <c r="G20" s="53"/>
      <c r="H20" s="54">
        <f>F20*G20</f>
        <v>0</v>
      </c>
    </row>
    <row r="21" spans="2:8" s="55" customFormat="1" ht="14.1" customHeight="1" outlineLevel="5" x14ac:dyDescent="0.2">
      <c r="B21" s="168" t="s">
        <v>264</v>
      </c>
      <c r="C21" s="138" t="s">
        <v>356</v>
      </c>
      <c r="D21" s="50" t="s">
        <v>319</v>
      </c>
      <c r="E21" s="51">
        <v>1</v>
      </c>
      <c r="F21" s="52" t="s">
        <v>206</v>
      </c>
      <c r="G21" s="59"/>
      <c r="H21" s="54">
        <f t="shared" si="0"/>
        <v>0</v>
      </c>
    </row>
    <row r="22" spans="2:8" s="55" customFormat="1" ht="14.1" customHeight="1" outlineLevel="5" x14ac:dyDescent="0.2">
      <c r="B22" s="168" t="s">
        <v>192</v>
      </c>
      <c r="C22" s="138">
        <v>5525</v>
      </c>
      <c r="D22" s="50" t="s">
        <v>319</v>
      </c>
      <c r="E22" s="51">
        <v>1</v>
      </c>
      <c r="F22" s="52" t="s">
        <v>206</v>
      </c>
      <c r="G22" s="53"/>
      <c r="H22" s="54">
        <f t="shared" si="0"/>
        <v>0</v>
      </c>
    </row>
    <row r="23" spans="2:8" s="55" customFormat="1" ht="14.1" customHeight="1" outlineLevel="5" x14ac:dyDescent="0.2">
      <c r="B23" s="168" t="s">
        <v>315</v>
      </c>
      <c r="C23" s="138" t="s">
        <v>358</v>
      </c>
      <c r="D23" s="50" t="s">
        <v>319</v>
      </c>
      <c r="E23" s="51">
        <v>1</v>
      </c>
      <c r="F23" s="52" t="s">
        <v>206</v>
      </c>
      <c r="G23" s="59"/>
      <c r="H23" s="54">
        <f t="shared" si="0"/>
        <v>0</v>
      </c>
    </row>
    <row r="24" spans="2:8" s="55" customFormat="1" ht="14.1" customHeight="1" outlineLevel="5" x14ac:dyDescent="0.2">
      <c r="B24" s="168" t="s">
        <v>61</v>
      </c>
      <c r="C24" s="140">
        <v>5769</v>
      </c>
      <c r="D24" s="50" t="s">
        <v>319</v>
      </c>
      <c r="E24" s="51">
        <v>1</v>
      </c>
      <c r="F24" s="52" t="s">
        <v>206</v>
      </c>
      <c r="G24" s="53"/>
      <c r="H24" s="54">
        <f t="shared" si="0"/>
        <v>0</v>
      </c>
    </row>
    <row r="25" spans="2:8" s="55" customFormat="1" ht="14.1" customHeight="1" outlineLevel="5" x14ac:dyDescent="0.2">
      <c r="B25" s="168" t="s">
        <v>65</v>
      </c>
      <c r="C25" s="140">
        <v>5771</v>
      </c>
      <c r="D25" s="50" t="s">
        <v>319</v>
      </c>
      <c r="E25" s="51">
        <v>1</v>
      </c>
      <c r="F25" s="52" t="s">
        <v>206</v>
      </c>
      <c r="G25" s="53"/>
      <c r="H25" s="54">
        <f>F25*G25</f>
        <v>0</v>
      </c>
    </row>
    <row r="26" spans="2:8" s="55" customFormat="1" ht="14.1" customHeight="1" outlineLevel="5" x14ac:dyDescent="0.2">
      <c r="B26" s="168" t="s">
        <v>69</v>
      </c>
      <c r="C26" s="140">
        <v>5828</v>
      </c>
      <c r="D26" s="50" t="s">
        <v>319</v>
      </c>
      <c r="E26" s="51">
        <v>1</v>
      </c>
      <c r="F26" s="52" t="s">
        <v>206</v>
      </c>
      <c r="G26" s="59"/>
      <c r="H26" s="54">
        <f>F26*G26</f>
        <v>0</v>
      </c>
    </row>
    <row r="27" spans="2:8" s="55" customFormat="1" ht="14.1" customHeight="1" outlineLevel="5" x14ac:dyDescent="0.2">
      <c r="B27" s="168" t="s">
        <v>70</v>
      </c>
      <c r="C27" s="140">
        <v>5823</v>
      </c>
      <c r="D27" s="50" t="s">
        <v>319</v>
      </c>
      <c r="E27" s="51">
        <v>1</v>
      </c>
      <c r="F27" s="52" t="s">
        <v>206</v>
      </c>
      <c r="G27" s="59"/>
      <c r="H27" s="54">
        <f>F27*G27</f>
        <v>0</v>
      </c>
    </row>
    <row r="28" spans="2:8" x14ac:dyDescent="0.2">
      <c r="B28" s="108" t="s">
        <v>688</v>
      </c>
    </row>
    <row r="29" spans="2:8" s="55" customFormat="1" ht="14.1" customHeight="1" outlineLevel="5" x14ac:dyDescent="0.2">
      <c r="B29" s="131" t="s">
        <v>50</v>
      </c>
      <c r="C29" s="141">
        <v>8312</v>
      </c>
      <c r="D29" s="50" t="s">
        <v>319</v>
      </c>
      <c r="E29" s="51">
        <v>1</v>
      </c>
      <c r="F29" s="52" t="s">
        <v>206</v>
      </c>
      <c r="G29" s="53"/>
      <c r="H29" s="54">
        <f t="shared" ref="H29:H39" si="1">F29*G29</f>
        <v>0</v>
      </c>
    </row>
    <row r="30" spans="2:8" s="55" customFormat="1" ht="14.1" customHeight="1" outlineLevel="5" x14ac:dyDescent="0.2">
      <c r="B30" s="168" t="s">
        <v>51</v>
      </c>
      <c r="C30" s="138">
        <v>6698</v>
      </c>
      <c r="D30" s="50" t="s">
        <v>319</v>
      </c>
      <c r="E30" s="51">
        <v>1</v>
      </c>
      <c r="F30" s="52" t="s">
        <v>206</v>
      </c>
      <c r="G30" s="53"/>
      <c r="H30" s="54">
        <f t="shared" si="1"/>
        <v>0</v>
      </c>
    </row>
    <row r="31" spans="2:8" s="55" customFormat="1" ht="14.1" customHeight="1" outlineLevel="5" x14ac:dyDescent="0.2">
      <c r="B31" s="168" t="s">
        <v>263</v>
      </c>
      <c r="C31" s="138" t="s">
        <v>355</v>
      </c>
      <c r="D31" s="50" t="s">
        <v>319</v>
      </c>
      <c r="E31" s="51">
        <v>1</v>
      </c>
      <c r="F31" s="52" t="s">
        <v>206</v>
      </c>
      <c r="G31" s="59"/>
      <c r="H31" s="54">
        <f t="shared" si="1"/>
        <v>0</v>
      </c>
    </row>
    <row r="32" spans="2:8" s="55" customFormat="1" ht="14.1" customHeight="1" outlineLevel="5" x14ac:dyDescent="0.2">
      <c r="B32" s="168" t="s">
        <v>130</v>
      </c>
      <c r="C32" s="138">
        <v>8315</v>
      </c>
      <c r="D32" s="50" t="s">
        <v>319</v>
      </c>
      <c r="E32" s="51">
        <v>1</v>
      </c>
      <c r="F32" s="52" t="s">
        <v>206</v>
      </c>
      <c r="G32" s="53"/>
      <c r="H32" s="54">
        <f t="shared" si="1"/>
        <v>0</v>
      </c>
    </row>
    <row r="33" spans="2:8" s="55" customFormat="1" ht="14.1" customHeight="1" outlineLevel="5" x14ac:dyDescent="0.2">
      <c r="B33" s="168" t="s">
        <v>131</v>
      </c>
      <c r="C33" s="138">
        <v>5199</v>
      </c>
      <c r="D33" s="50" t="s">
        <v>319</v>
      </c>
      <c r="E33" s="51">
        <v>1</v>
      </c>
      <c r="F33" s="52" t="s">
        <v>206</v>
      </c>
      <c r="G33" s="53"/>
      <c r="H33" s="54">
        <f t="shared" si="1"/>
        <v>0</v>
      </c>
    </row>
    <row r="34" spans="2:8" s="55" customFormat="1" ht="14.1" customHeight="1" outlineLevel="5" x14ac:dyDescent="0.2">
      <c r="B34" s="168" t="s">
        <v>57</v>
      </c>
      <c r="C34" s="138">
        <v>5211</v>
      </c>
      <c r="D34" s="50" t="s">
        <v>319</v>
      </c>
      <c r="E34" s="51">
        <v>1</v>
      </c>
      <c r="F34" s="52" t="s">
        <v>206</v>
      </c>
      <c r="G34" s="53"/>
      <c r="H34" s="54">
        <f t="shared" si="1"/>
        <v>0</v>
      </c>
    </row>
    <row r="35" spans="2:8" s="55" customFormat="1" ht="14.1" customHeight="1" outlineLevel="5" x14ac:dyDescent="0.2">
      <c r="B35" s="168" t="s">
        <v>239</v>
      </c>
      <c r="C35" s="138" t="s">
        <v>357</v>
      </c>
      <c r="D35" s="50" t="s">
        <v>319</v>
      </c>
      <c r="E35" s="51">
        <v>1</v>
      </c>
      <c r="F35" s="52" t="s">
        <v>206</v>
      </c>
      <c r="G35" s="62"/>
      <c r="H35" s="54">
        <f t="shared" si="1"/>
        <v>0</v>
      </c>
    </row>
    <row r="36" spans="2:8" s="55" customFormat="1" ht="14.1" customHeight="1" outlineLevel="5" x14ac:dyDescent="0.2">
      <c r="B36" s="168" t="s">
        <v>265</v>
      </c>
      <c r="C36" s="138">
        <v>5817</v>
      </c>
      <c r="D36" s="50" t="s">
        <v>319</v>
      </c>
      <c r="E36" s="51">
        <v>1</v>
      </c>
      <c r="F36" s="52" t="s">
        <v>206</v>
      </c>
      <c r="G36" s="59"/>
      <c r="H36" s="54">
        <f t="shared" si="1"/>
        <v>0</v>
      </c>
    </row>
    <row r="37" spans="2:8" s="55" customFormat="1" ht="14.1" customHeight="1" outlineLevel="5" x14ac:dyDescent="0.2">
      <c r="B37" s="168" t="s">
        <v>267</v>
      </c>
      <c r="C37" s="138" t="s">
        <v>359</v>
      </c>
      <c r="D37" s="50" t="s">
        <v>319</v>
      </c>
      <c r="E37" s="51">
        <v>1</v>
      </c>
      <c r="F37" s="52" t="s">
        <v>206</v>
      </c>
      <c r="G37" s="59"/>
      <c r="H37" s="54">
        <f t="shared" si="1"/>
        <v>0</v>
      </c>
    </row>
    <row r="38" spans="2:8" s="55" customFormat="1" ht="14.1" customHeight="1" outlineLevel="5" x14ac:dyDescent="0.2">
      <c r="B38" s="168" t="s">
        <v>45</v>
      </c>
      <c r="C38" s="140">
        <v>8320</v>
      </c>
      <c r="D38" s="50" t="s">
        <v>319</v>
      </c>
      <c r="E38" s="51">
        <v>1</v>
      </c>
      <c r="F38" s="52" t="s">
        <v>206</v>
      </c>
      <c r="G38" s="53"/>
      <c r="H38" s="54">
        <f t="shared" si="1"/>
        <v>0</v>
      </c>
    </row>
    <row r="39" spans="2:8" s="55" customFormat="1" ht="14.1" customHeight="1" outlineLevel="5" x14ac:dyDescent="0.2">
      <c r="B39" s="168" t="s">
        <v>62</v>
      </c>
      <c r="C39" s="140">
        <v>5530</v>
      </c>
      <c r="D39" s="50" t="s">
        <v>319</v>
      </c>
      <c r="E39" s="51">
        <v>1</v>
      </c>
      <c r="F39" s="52" t="s">
        <v>206</v>
      </c>
      <c r="G39" s="53"/>
      <c r="H39" s="54">
        <f t="shared" si="1"/>
        <v>0</v>
      </c>
    </row>
    <row r="40" spans="2:8" s="55" customFormat="1" ht="14.1" customHeight="1" outlineLevel="5" x14ac:dyDescent="0.2">
      <c r="B40" s="168" t="s">
        <v>63</v>
      </c>
      <c r="C40" s="140">
        <v>5201</v>
      </c>
      <c r="D40" s="50" t="s">
        <v>319</v>
      </c>
      <c r="E40" s="51">
        <v>1</v>
      </c>
      <c r="F40" s="52" t="s">
        <v>206</v>
      </c>
      <c r="G40" s="53"/>
      <c r="H40" s="54">
        <f t="shared" si="0"/>
        <v>0</v>
      </c>
    </row>
    <row r="41" spans="2:8" s="55" customFormat="1" ht="14.25" customHeight="1" outlineLevel="5" x14ac:dyDescent="0.2">
      <c r="B41" s="168" t="s">
        <v>268</v>
      </c>
      <c r="C41" s="139">
        <v>5819</v>
      </c>
      <c r="D41" s="50" t="s">
        <v>319</v>
      </c>
      <c r="E41" s="51">
        <v>1</v>
      </c>
      <c r="F41" s="52" t="s">
        <v>206</v>
      </c>
      <c r="G41" s="62"/>
      <c r="H41" s="54">
        <f t="shared" si="0"/>
        <v>0</v>
      </c>
    </row>
    <row r="42" spans="2:8" s="55" customFormat="1" ht="14.1" customHeight="1" outlineLevel="5" x14ac:dyDescent="0.2">
      <c r="B42" s="168" t="s">
        <v>64</v>
      </c>
      <c r="C42" s="140">
        <v>6707</v>
      </c>
      <c r="D42" s="50" t="s">
        <v>319</v>
      </c>
      <c r="E42" s="51">
        <v>1</v>
      </c>
      <c r="F42" s="52" t="s">
        <v>206</v>
      </c>
      <c r="G42" s="53"/>
      <c r="H42" s="54">
        <f t="shared" si="0"/>
        <v>0</v>
      </c>
    </row>
    <row r="43" spans="2:8" s="55" customFormat="1" ht="14.1" customHeight="1" outlineLevel="5" x14ac:dyDescent="0.2">
      <c r="B43" s="168" t="s">
        <v>266</v>
      </c>
      <c r="C43" s="140" t="s">
        <v>360</v>
      </c>
      <c r="D43" s="50" t="s">
        <v>319</v>
      </c>
      <c r="E43" s="51">
        <v>1</v>
      </c>
      <c r="F43" s="52" t="s">
        <v>206</v>
      </c>
      <c r="G43" s="59"/>
      <c r="H43" s="54">
        <f t="shared" si="0"/>
        <v>0</v>
      </c>
    </row>
    <row r="44" spans="2:8" s="55" customFormat="1" ht="14.1" customHeight="1" outlineLevel="5" x14ac:dyDescent="0.2">
      <c r="B44" s="168" t="s">
        <v>46</v>
      </c>
      <c r="C44" s="140">
        <v>8322</v>
      </c>
      <c r="D44" s="50" t="s">
        <v>319</v>
      </c>
      <c r="E44" s="51">
        <v>1</v>
      </c>
      <c r="F44" s="52" t="s">
        <v>206</v>
      </c>
      <c r="G44" s="59"/>
      <c r="H44" s="54">
        <f t="shared" si="0"/>
        <v>0</v>
      </c>
    </row>
    <row r="45" spans="2:8" s="55" customFormat="1" ht="14.1" customHeight="1" outlineLevel="5" x14ac:dyDescent="0.2">
      <c r="B45" s="168" t="s">
        <v>269</v>
      </c>
      <c r="C45" s="140" t="s">
        <v>361</v>
      </c>
      <c r="D45" s="50" t="s">
        <v>319</v>
      </c>
      <c r="E45" s="51">
        <v>1</v>
      </c>
      <c r="F45" s="52" t="s">
        <v>206</v>
      </c>
      <c r="G45" s="59"/>
      <c r="H45" s="54">
        <f t="shared" si="0"/>
        <v>0</v>
      </c>
    </row>
    <row r="46" spans="2:8" s="55" customFormat="1" ht="14.1" customHeight="1" outlineLevel="5" x14ac:dyDescent="0.2">
      <c r="B46" s="168" t="s">
        <v>68</v>
      </c>
      <c r="C46" s="140">
        <v>5772</v>
      </c>
      <c r="D46" s="50" t="s">
        <v>319</v>
      </c>
      <c r="E46" s="51">
        <v>1</v>
      </c>
      <c r="F46" s="52" t="s">
        <v>206</v>
      </c>
      <c r="G46" s="59"/>
      <c r="H46" s="54">
        <f t="shared" si="0"/>
        <v>0</v>
      </c>
    </row>
    <row r="47" spans="2:8" s="55" customFormat="1" ht="14.1" customHeight="1" outlineLevel="5" x14ac:dyDescent="0.2">
      <c r="B47" s="168" t="s">
        <v>71</v>
      </c>
      <c r="C47" s="140">
        <v>8324</v>
      </c>
      <c r="D47" s="50" t="s">
        <v>319</v>
      </c>
      <c r="E47" s="51">
        <v>1</v>
      </c>
      <c r="F47" s="52" t="s">
        <v>206</v>
      </c>
      <c r="G47" s="59"/>
      <c r="H47" s="54">
        <f t="shared" si="0"/>
        <v>0</v>
      </c>
    </row>
    <row r="48" spans="2:8" s="55" customFormat="1" ht="14.1" customHeight="1" outlineLevel="5" x14ac:dyDescent="0.2">
      <c r="B48" s="168" t="s">
        <v>216</v>
      </c>
      <c r="C48" s="140">
        <v>3974</v>
      </c>
      <c r="D48" s="50" t="s">
        <v>319</v>
      </c>
      <c r="E48" s="51">
        <v>1</v>
      </c>
      <c r="F48" s="52" t="s">
        <v>206</v>
      </c>
      <c r="G48" s="59"/>
      <c r="H48" s="54">
        <f t="shared" ref="H48" si="2">F48*G48</f>
        <v>0</v>
      </c>
    </row>
    <row r="49" spans="2:8" s="55" customFormat="1" ht="27.75" customHeight="1" outlineLevel="5" x14ac:dyDescent="0.2">
      <c r="B49" s="61" t="s">
        <v>726</v>
      </c>
      <c r="C49" s="49"/>
      <c r="D49" s="51"/>
      <c r="E49" s="60"/>
      <c r="F49" s="52"/>
      <c r="G49" s="60"/>
      <c r="H49" s="54"/>
    </row>
    <row r="50" spans="2:8" s="55" customFormat="1" ht="14.1" customHeight="1" outlineLevel="5" x14ac:dyDescent="0.2">
      <c r="B50" s="169" t="s">
        <v>75</v>
      </c>
      <c r="C50" s="142" t="s">
        <v>362</v>
      </c>
      <c r="D50" s="50" t="s">
        <v>318</v>
      </c>
      <c r="E50" s="51">
        <v>2</v>
      </c>
      <c r="F50" s="52" t="s">
        <v>222</v>
      </c>
      <c r="G50" s="53"/>
      <c r="H50" s="54">
        <f>F50*G50</f>
        <v>0</v>
      </c>
    </row>
    <row r="51" spans="2:8" s="55" customFormat="1" ht="14.1" customHeight="1" outlineLevel="5" x14ac:dyDescent="0.2">
      <c r="B51" s="169" t="s">
        <v>76</v>
      </c>
      <c r="C51" s="142" t="s">
        <v>363</v>
      </c>
      <c r="D51" s="50" t="s">
        <v>318</v>
      </c>
      <c r="E51" s="51">
        <v>2</v>
      </c>
      <c r="F51" s="52" t="s">
        <v>222</v>
      </c>
      <c r="G51" s="53"/>
      <c r="H51" s="54">
        <f t="shared" ref="H51:H62" si="3">F51*G51</f>
        <v>0</v>
      </c>
    </row>
    <row r="52" spans="2:8" s="55" customFormat="1" ht="14.1" customHeight="1" outlineLevel="5" x14ac:dyDescent="0.2">
      <c r="B52" s="169" t="s">
        <v>77</v>
      </c>
      <c r="C52" s="142" t="s">
        <v>364</v>
      </c>
      <c r="D52" s="50" t="s">
        <v>318</v>
      </c>
      <c r="E52" s="51">
        <v>2</v>
      </c>
      <c r="F52" s="52" t="s">
        <v>222</v>
      </c>
      <c r="G52" s="53"/>
      <c r="H52" s="54">
        <f t="shared" si="3"/>
        <v>0</v>
      </c>
    </row>
    <row r="53" spans="2:8" s="55" customFormat="1" ht="14.1" customHeight="1" outlineLevel="5" x14ac:dyDescent="0.2">
      <c r="B53" s="170" t="s">
        <v>78</v>
      </c>
      <c r="C53" s="142" t="s">
        <v>365</v>
      </c>
      <c r="D53" s="50" t="s">
        <v>318</v>
      </c>
      <c r="E53" s="51">
        <v>2</v>
      </c>
      <c r="F53" s="52" t="s">
        <v>222</v>
      </c>
      <c r="G53" s="53"/>
      <c r="H53" s="54">
        <f t="shared" si="3"/>
        <v>0</v>
      </c>
    </row>
    <row r="54" spans="2:8" s="55" customFormat="1" ht="14.1" customHeight="1" outlineLevel="5" x14ac:dyDescent="0.2">
      <c r="B54" s="169" t="s">
        <v>79</v>
      </c>
      <c r="C54" s="142" t="s">
        <v>366</v>
      </c>
      <c r="D54" s="50" t="s">
        <v>318</v>
      </c>
      <c r="E54" s="51">
        <v>2</v>
      </c>
      <c r="F54" s="52" t="s">
        <v>222</v>
      </c>
      <c r="G54" s="53"/>
      <c r="H54" s="54">
        <f t="shared" si="3"/>
        <v>0</v>
      </c>
    </row>
    <row r="55" spans="2:8" s="55" customFormat="1" ht="14.1" customHeight="1" outlineLevel="5" x14ac:dyDescent="0.2">
      <c r="B55" s="169" t="s">
        <v>80</v>
      </c>
      <c r="C55" s="142" t="s">
        <v>367</v>
      </c>
      <c r="D55" s="50" t="s">
        <v>318</v>
      </c>
      <c r="E55" s="51">
        <v>2</v>
      </c>
      <c r="F55" s="52" t="s">
        <v>222</v>
      </c>
      <c r="G55" s="53"/>
      <c r="H55" s="54">
        <f t="shared" si="3"/>
        <v>0</v>
      </c>
    </row>
    <row r="56" spans="2:8" s="55" customFormat="1" ht="14.1" customHeight="1" outlineLevel="5" x14ac:dyDescent="0.2">
      <c r="B56" s="169" t="s">
        <v>84</v>
      </c>
      <c r="C56" s="142" t="s">
        <v>368</v>
      </c>
      <c r="D56" s="50" t="s">
        <v>318</v>
      </c>
      <c r="E56" s="51">
        <v>2</v>
      </c>
      <c r="F56" s="52" t="s">
        <v>222</v>
      </c>
      <c r="G56" s="53"/>
      <c r="H56" s="54">
        <f t="shared" si="3"/>
        <v>0</v>
      </c>
    </row>
    <row r="57" spans="2:8" s="55" customFormat="1" ht="14.1" customHeight="1" outlineLevel="5" x14ac:dyDescent="0.2">
      <c r="B57" s="169" t="s">
        <v>167</v>
      </c>
      <c r="C57" s="142" t="s">
        <v>369</v>
      </c>
      <c r="D57" s="50" t="s">
        <v>318</v>
      </c>
      <c r="E57" s="51">
        <v>2</v>
      </c>
      <c r="F57" s="52" t="s">
        <v>222</v>
      </c>
      <c r="G57" s="53"/>
      <c r="H57" s="54">
        <f t="shared" si="3"/>
        <v>0</v>
      </c>
    </row>
    <row r="58" spans="2:8" s="55" customFormat="1" ht="14.1" customHeight="1" outlineLevel="5" x14ac:dyDescent="0.2">
      <c r="B58" s="169" t="s">
        <v>168</v>
      </c>
      <c r="C58" s="142" t="s">
        <v>370</v>
      </c>
      <c r="D58" s="50" t="s">
        <v>318</v>
      </c>
      <c r="E58" s="51">
        <v>2</v>
      </c>
      <c r="F58" s="52" t="s">
        <v>222</v>
      </c>
      <c r="G58" s="53"/>
      <c r="H58" s="54">
        <f t="shared" si="3"/>
        <v>0</v>
      </c>
    </row>
    <row r="59" spans="2:8" s="55" customFormat="1" ht="14.1" customHeight="1" outlineLevel="5" x14ac:dyDescent="0.2">
      <c r="B59" s="169" t="s">
        <v>270</v>
      </c>
      <c r="C59" s="142" t="s">
        <v>371</v>
      </c>
      <c r="D59" s="50" t="s">
        <v>318</v>
      </c>
      <c r="E59" s="51">
        <v>2</v>
      </c>
      <c r="F59" s="52" t="s">
        <v>222</v>
      </c>
      <c r="G59" s="53"/>
      <c r="H59" s="54">
        <f t="shared" si="3"/>
        <v>0</v>
      </c>
    </row>
    <row r="60" spans="2:8" s="55" customFormat="1" ht="14.1" customHeight="1" outlineLevel="5" x14ac:dyDescent="0.2">
      <c r="B60" s="169" t="s">
        <v>81</v>
      </c>
      <c r="C60" s="142" t="s">
        <v>372</v>
      </c>
      <c r="D60" s="50" t="s">
        <v>318</v>
      </c>
      <c r="E60" s="51">
        <v>2</v>
      </c>
      <c r="F60" s="52" t="s">
        <v>222</v>
      </c>
      <c r="G60" s="53"/>
      <c r="H60" s="54">
        <f t="shared" si="3"/>
        <v>0</v>
      </c>
    </row>
    <row r="61" spans="2:8" s="55" customFormat="1" ht="14.1" customHeight="1" outlineLevel="5" x14ac:dyDescent="0.2">
      <c r="B61" s="169" t="s">
        <v>82</v>
      </c>
      <c r="C61" s="142">
        <v>9246</v>
      </c>
      <c r="D61" s="50" t="s">
        <v>318</v>
      </c>
      <c r="E61" s="51">
        <v>2</v>
      </c>
      <c r="F61" s="52" t="s">
        <v>222</v>
      </c>
      <c r="G61" s="53"/>
      <c r="H61" s="54">
        <f t="shared" si="3"/>
        <v>0</v>
      </c>
    </row>
    <row r="62" spans="2:8" s="55" customFormat="1" ht="14.1" customHeight="1" outlineLevel="5" x14ac:dyDescent="0.2">
      <c r="B62" s="169" t="s">
        <v>83</v>
      </c>
      <c r="C62" s="142">
        <v>9247</v>
      </c>
      <c r="D62" s="50" t="s">
        <v>318</v>
      </c>
      <c r="E62" s="51">
        <v>2</v>
      </c>
      <c r="F62" s="52" t="s">
        <v>222</v>
      </c>
      <c r="G62" s="53"/>
      <c r="H62" s="54">
        <f t="shared" si="3"/>
        <v>0</v>
      </c>
    </row>
    <row r="63" spans="2:8" s="55" customFormat="1" ht="26.25" customHeight="1" outlineLevel="5" x14ac:dyDescent="0.2">
      <c r="B63" s="61" t="s">
        <v>678</v>
      </c>
      <c r="C63" s="49"/>
      <c r="D63" s="100"/>
      <c r="E63" s="51"/>
      <c r="F63" s="52"/>
      <c r="G63" s="53"/>
      <c r="H63" s="54"/>
    </row>
    <row r="64" spans="2:8" s="67" customFormat="1" ht="14.1" customHeight="1" outlineLevel="5" x14ac:dyDescent="0.2">
      <c r="B64" s="171" t="s">
        <v>271</v>
      </c>
      <c r="C64" s="66">
        <v>4481</v>
      </c>
      <c r="D64" s="128" t="s">
        <v>319</v>
      </c>
      <c r="E64" s="51">
        <v>1</v>
      </c>
      <c r="F64" s="63" t="s">
        <v>207</v>
      </c>
      <c r="G64" s="59"/>
      <c r="H64" s="54">
        <f t="shared" ref="H64:H66" si="4">F64*G64</f>
        <v>0</v>
      </c>
    </row>
    <row r="65" spans="2:8" s="67" customFormat="1" ht="14.1" customHeight="1" outlineLevel="5" x14ac:dyDescent="0.2">
      <c r="B65" s="171" t="s">
        <v>600</v>
      </c>
      <c r="C65" s="66">
        <v>4482</v>
      </c>
      <c r="D65" s="128" t="s">
        <v>319</v>
      </c>
      <c r="E65" s="51">
        <v>1</v>
      </c>
      <c r="F65" s="63" t="s">
        <v>207</v>
      </c>
      <c r="G65" s="59"/>
      <c r="H65" s="54">
        <f t="shared" si="4"/>
        <v>0</v>
      </c>
    </row>
    <row r="66" spans="2:8" s="67" customFormat="1" ht="14.1" customHeight="1" outlineLevel="5" x14ac:dyDescent="0.2">
      <c r="B66" s="171" t="s">
        <v>283</v>
      </c>
      <c r="C66" s="66">
        <v>5481</v>
      </c>
      <c r="D66" s="128" t="s">
        <v>319</v>
      </c>
      <c r="E66" s="51">
        <v>1</v>
      </c>
      <c r="F66" s="63" t="s">
        <v>207</v>
      </c>
      <c r="G66" s="59"/>
      <c r="H66" s="54">
        <f t="shared" si="4"/>
        <v>0</v>
      </c>
    </row>
    <row r="67" spans="2:8" s="67" customFormat="1" ht="14.1" customHeight="1" outlineLevel="5" x14ac:dyDescent="0.2">
      <c r="B67" s="171" t="s">
        <v>281</v>
      </c>
      <c r="C67" s="66">
        <v>5484</v>
      </c>
      <c r="D67" s="128" t="s">
        <v>319</v>
      </c>
      <c r="E67" s="51">
        <v>1</v>
      </c>
      <c r="F67" s="63" t="s">
        <v>207</v>
      </c>
      <c r="G67" s="59"/>
      <c r="H67" s="54">
        <f t="shared" ref="H67" si="5">F67*G67</f>
        <v>0</v>
      </c>
    </row>
    <row r="68" spans="2:8" s="67" customFormat="1" ht="14.1" customHeight="1" outlineLevel="5" x14ac:dyDescent="0.2">
      <c r="B68" s="171" t="s">
        <v>272</v>
      </c>
      <c r="C68" s="66">
        <v>2247</v>
      </c>
      <c r="D68" s="50" t="s">
        <v>319</v>
      </c>
      <c r="E68" s="64">
        <v>1</v>
      </c>
      <c r="F68" s="63" t="s">
        <v>207</v>
      </c>
      <c r="G68" s="59"/>
      <c r="H68" s="54">
        <f t="shared" ref="H68:H80" si="6">F68*G68</f>
        <v>0</v>
      </c>
    </row>
    <row r="69" spans="2:8" s="67" customFormat="1" ht="14.1" customHeight="1" outlineLevel="5" x14ac:dyDescent="0.2">
      <c r="B69" s="171" t="s">
        <v>273</v>
      </c>
      <c r="C69" s="66">
        <v>4610</v>
      </c>
      <c r="D69" s="50" t="s">
        <v>319</v>
      </c>
      <c r="E69" s="64">
        <v>1</v>
      </c>
      <c r="F69" s="63" t="s">
        <v>207</v>
      </c>
      <c r="G69" s="59"/>
      <c r="H69" s="54">
        <f t="shared" si="6"/>
        <v>0</v>
      </c>
    </row>
    <row r="70" spans="2:8" s="55" customFormat="1" ht="26.25" customHeight="1" outlineLevel="5" x14ac:dyDescent="0.2">
      <c r="B70" s="169" t="s">
        <v>237</v>
      </c>
      <c r="C70" s="142">
        <v>471</v>
      </c>
      <c r="D70" s="50" t="s">
        <v>319</v>
      </c>
      <c r="E70" s="64">
        <v>1</v>
      </c>
      <c r="F70" s="63" t="s">
        <v>207</v>
      </c>
      <c r="G70" s="59"/>
      <c r="H70" s="54">
        <f t="shared" si="6"/>
        <v>0</v>
      </c>
    </row>
    <row r="71" spans="2:8" s="55" customFormat="1" ht="14.25" customHeight="1" outlineLevel="5" x14ac:dyDescent="0.2">
      <c r="B71" s="169" t="s">
        <v>274</v>
      </c>
      <c r="C71" s="142">
        <v>4480</v>
      </c>
      <c r="D71" s="50" t="s">
        <v>319</v>
      </c>
      <c r="E71" s="64">
        <v>1</v>
      </c>
      <c r="F71" s="63" t="s">
        <v>207</v>
      </c>
      <c r="G71" s="59"/>
      <c r="H71" s="54">
        <f t="shared" ref="H71" si="7">F71*G71</f>
        <v>0</v>
      </c>
    </row>
    <row r="72" spans="2:8" s="55" customFormat="1" ht="14.25" customHeight="1" outlineLevel="5" x14ac:dyDescent="0.2">
      <c r="B72" s="169" t="s">
        <v>415</v>
      </c>
      <c r="C72" s="142">
        <v>8706</v>
      </c>
      <c r="D72" s="50" t="s">
        <v>319</v>
      </c>
      <c r="E72" s="64">
        <v>1</v>
      </c>
      <c r="F72" s="63" t="s">
        <v>207</v>
      </c>
      <c r="G72" s="59"/>
      <c r="H72" s="54">
        <f t="shared" si="6"/>
        <v>0</v>
      </c>
    </row>
    <row r="73" spans="2:8" s="55" customFormat="1" ht="14.25" customHeight="1" outlineLevel="5" x14ac:dyDescent="0.2">
      <c r="B73" s="169" t="s">
        <v>602</v>
      </c>
      <c r="C73" s="142">
        <v>8642</v>
      </c>
      <c r="D73" s="50" t="s">
        <v>319</v>
      </c>
      <c r="E73" s="64">
        <v>1</v>
      </c>
      <c r="F73" s="63" t="s">
        <v>207</v>
      </c>
      <c r="G73" s="59"/>
      <c r="H73" s="54">
        <f t="shared" si="6"/>
        <v>0</v>
      </c>
    </row>
    <row r="74" spans="2:8" s="55" customFormat="1" ht="14.25" customHeight="1" outlineLevel="5" x14ac:dyDescent="0.2">
      <c r="B74" s="169" t="s">
        <v>275</v>
      </c>
      <c r="C74" s="142">
        <v>4491</v>
      </c>
      <c r="D74" s="50" t="s">
        <v>319</v>
      </c>
      <c r="E74" s="64">
        <v>1</v>
      </c>
      <c r="F74" s="63" t="s">
        <v>207</v>
      </c>
      <c r="G74" s="59"/>
      <c r="H74" s="54">
        <f t="shared" ref="H74" si="8">F74*G74</f>
        <v>0</v>
      </c>
    </row>
    <row r="75" spans="2:8" s="55" customFormat="1" ht="14.1" customHeight="1" outlineLevel="5" x14ac:dyDescent="0.2">
      <c r="B75" s="169" t="s">
        <v>238</v>
      </c>
      <c r="C75" s="142">
        <v>2432</v>
      </c>
      <c r="D75" s="50" t="s">
        <v>319</v>
      </c>
      <c r="E75" s="64">
        <v>1</v>
      </c>
      <c r="F75" s="63" t="s">
        <v>207</v>
      </c>
      <c r="G75" s="59"/>
      <c r="H75" s="54">
        <f t="shared" si="6"/>
        <v>0</v>
      </c>
    </row>
    <row r="76" spans="2:8" s="55" customFormat="1" ht="14.1" customHeight="1" outlineLevel="5" x14ac:dyDescent="0.2">
      <c r="B76" s="169" t="s">
        <v>276</v>
      </c>
      <c r="C76" s="142">
        <v>2815</v>
      </c>
      <c r="D76" s="50" t="s">
        <v>319</v>
      </c>
      <c r="E76" s="64">
        <v>1</v>
      </c>
      <c r="F76" s="63" t="s">
        <v>207</v>
      </c>
      <c r="G76" s="59"/>
      <c r="H76" s="54">
        <f t="shared" si="6"/>
        <v>0</v>
      </c>
    </row>
    <row r="77" spans="2:8" s="55" customFormat="1" ht="14.1" customHeight="1" outlineLevel="5" x14ac:dyDescent="0.2">
      <c r="B77" s="169" t="s">
        <v>277</v>
      </c>
      <c r="C77" s="142">
        <v>2246</v>
      </c>
      <c r="D77" s="50" t="s">
        <v>319</v>
      </c>
      <c r="E77" s="64">
        <v>1</v>
      </c>
      <c r="F77" s="63" t="s">
        <v>207</v>
      </c>
      <c r="G77" s="59"/>
      <c r="H77" s="54">
        <f t="shared" si="6"/>
        <v>0</v>
      </c>
    </row>
    <row r="78" spans="2:8" s="55" customFormat="1" ht="14.1" customHeight="1" outlineLevel="5" x14ac:dyDescent="0.2">
      <c r="B78" s="169" t="s">
        <v>278</v>
      </c>
      <c r="C78" s="142">
        <v>5036</v>
      </c>
      <c r="D78" s="50" t="s">
        <v>319</v>
      </c>
      <c r="E78" s="64">
        <v>1</v>
      </c>
      <c r="F78" s="63" t="s">
        <v>207</v>
      </c>
      <c r="G78" s="59"/>
      <c r="H78" s="54">
        <f t="shared" si="6"/>
        <v>0</v>
      </c>
    </row>
    <row r="79" spans="2:8" s="55" customFormat="1" ht="14.1" customHeight="1" outlineLevel="5" x14ac:dyDescent="0.2">
      <c r="B79" s="169" t="s">
        <v>279</v>
      </c>
      <c r="C79" s="142">
        <v>2188</v>
      </c>
      <c r="D79" s="50" t="s">
        <v>319</v>
      </c>
      <c r="E79" s="64">
        <v>1</v>
      </c>
      <c r="F79" s="63" t="s">
        <v>207</v>
      </c>
      <c r="G79" s="59"/>
      <c r="H79" s="54">
        <f t="shared" si="6"/>
        <v>0</v>
      </c>
    </row>
    <row r="80" spans="2:8" s="55" customFormat="1" ht="14.1" customHeight="1" outlineLevel="5" x14ac:dyDescent="0.2">
      <c r="B80" s="169" t="s">
        <v>280</v>
      </c>
      <c r="C80" s="142">
        <v>4475</v>
      </c>
      <c r="D80" s="50" t="s">
        <v>319</v>
      </c>
      <c r="E80" s="64">
        <v>1</v>
      </c>
      <c r="F80" s="63" t="s">
        <v>207</v>
      </c>
      <c r="G80" s="59"/>
      <c r="H80" s="54">
        <f t="shared" si="6"/>
        <v>0</v>
      </c>
    </row>
    <row r="81" spans="2:8" s="55" customFormat="1" ht="26.25" customHeight="1" outlineLevel="5" x14ac:dyDescent="0.2">
      <c r="B81" s="61" t="s">
        <v>679</v>
      </c>
      <c r="C81" s="49"/>
      <c r="D81" s="100"/>
      <c r="E81" s="51"/>
      <c r="F81" s="52"/>
      <c r="G81" s="53"/>
      <c r="H81" s="54"/>
    </row>
    <row r="82" spans="2:8" s="67" customFormat="1" ht="14.1" customHeight="1" outlineLevel="5" x14ac:dyDescent="0.2">
      <c r="B82" s="171" t="s">
        <v>282</v>
      </c>
      <c r="C82" s="66">
        <v>4485</v>
      </c>
      <c r="D82" s="128" t="s">
        <v>317</v>
      </c>
      <c r="E82" s="51">
        <v>2</v>
      </c>
      <c r="F82" s="63" t="s">
        <v>225</v>
      </c>
      <c r="G82" s="59"/>
      <c r="H82" s="54">
        <f t="shared" ref="H82:H98" si="9">F82*G82</f>
        <v>0</v>
      </c>
    </row>
    <row r="83" spans="2:8" s="67" customFormat="1" ht="14.1" customHeight="1" outlineLevel="5" x14ac:dyDescent="0.2">
      <c r="B83" s="171" t="s">
        <v>283</v>
      </c>
      <c r="C83" s="66">
        <v>2814</v>
      </c>
      <c r="D83" s="128" t="s">
        <v>317</v>
      </c>
      <c r="E83" s="51">
        <v>2</v>
      </c>
      <c r="F83" s="63" t="s">
        <v>225</v>
      </c>
      <c r="G83" s="59"/>
      <c r="H83" s="54">
        <f t="shared" ref="H83" si="10">F83*G83</f>
        <v>0</v>
      </c>
    </row>
    <row r="84" spans="2:8" s="67" customFormat="1" ht="14.1" customHeight="1" outlineLevel="5" x14ac:dyDescent="0.2">
      <c r="B84" s="171" t="s">
        <v>601</v>
      </c>
      <c r="C84" s="66">
        <v>473</v>
      </c>
      <c r="D84" s="128" t="s">
        <v>317</v>
      </c>
      <c r="E84" s="51">
        <v>2</v>
      </c>
      <c r="F84" s="63" t="s">
        <v>225</v>
      </c>
      <c r="G84" s="59"/>
      <c r="H84" s="54">
        <f t="shared" si="9"/>
        <v>0</v>
      </c>
    </row>
    <row r="85" spans="2:8" s="67" customFormat="1" ht="14.1" customHeight="1" outlineLevel="5" x14ac:dyDescent="0.2">
      <c r="B85" s="171" t="s">
        <v>272</v>
      </c>
      <c r="C85" s="66">
        <v>431</v>
      </c>
      <c r="D85" s="128" t="s">
        <v>317</v>
      </c>
      <c r="E85" s="51">
        <v>2</v>
      </c>
      <c r="F85" s="63" t="s">
        <v>225</v>
      </c>
      <c r="G85" s="59"/>
      <c r="H85" s="54">
        <f t="shared" si="9"/>
        <v>0</v>
      </c>
    </row>
    <row r="86" spans="2:8" s="67" customFormat="1" ht="14.1" customHeight="1" outlineLevel="5" x14ac:dyDescent="0.2">
      <c r="B86" s="171" t="s">
        <v>44</v>
      </c>
      <c r="C86" s="66">
        <v>129</v>
      </c>
      <c r="D86" s="128" t="s">
        <v>317</v>
      </c>
      <c r="E86" s="51">
        <v>2</v>
      </c>
      <c r="F86" s="63" t="s">
        <v>225</v>
      </c>
      <c r="G86" s="59"/>
      <c r="H86" s="54">
        <f t="shared" si="9"/>
        <v>0</v>
      </c>
    </row>
    <row r="87" spans="2:8" s="55" customFormat="1" ht="26.25" customHeight="1" outlineLevel="5" x14ac:dyDescent="0.2">
      <c r="B87" s="169" t="s">
        <v>237</v>
      </c>
      <c r="C87" s="142">
        <v>3022</v>
      </c>
      <c r="D87" s="128" t="s">
        <v>317</v>
      </c>
      <c r="E87" s="51">
        <v>2</v>
      </c>
      <c r="F87" s="63" t="s">
        <v>225</v>
      </c>
      <c r="G87" s="59"/>
      <c r="H87" s="54">
        <f t="shared" si="9"/>
        <v>0</v>
      </c>
    </row>
    <row r="88" spans="2:8" s="55" customFormat="1" ht="15.75" customHeight="1" outlineLevel="5" x14ac:dyDescent="0.2">
      <c r="B88" s="169" t="s">
        <v>274</v>
      </c>
      <c r="C88" s="142">
        <v>2711</v>
      </c>
      <c r="D88" s="128" t="s">
        <v>317</v>
      </c>
      <c r="E88" s="51">
        <v>2</v>
      </c>
      <c r="F88" s="63" t="s">
        <v>225</v>
      </c>
      <c r="G88" s="59"/>
      <c r="H88" s="54">
        <f t="shared" si="9"/>
        <v>0</v>
      </c>
    </row>
    <row r="89" spans="2:8" s="55" customFormat="1" ht="15" customHeight="1" outlineLevel="5" x14ac:dyDescent="0.2">
      <c r="B89" s="169" t="s">
        <v>284</v>
      </c>
      <c r="C89" s="142">
        <v>4488</v>
      </c>
      <c r="D89" s="128" t="s">
        <v>317</v>
      </c>
      <c r="E89" s="51">
        <v>2</v>
      </c>
      <c r="F89" s="63" t="s">
        <v>225</v>
      </c>
      <c r="G89" s="59"/>
      <c r="H89" s="54">
        <f t="shared" si="9"/>
        <v>0</v>
      </c>
    </row>
    <row r="90" spans="2:8" s="55" customFormat="1" ht="12.75" customHeight="1" outlineLevel="5" x14ac:dyDescent="0.2">
      <c r="B90" s="169" t="s">
        <v>285</v>
      </c>
      <c r="C90" s="142">
        <v>478</v>
      </c>
      <c r="D90" s="128" t="s">
        <v>317</v>
      </c>
      <c r="E90" s="51">
        <v>2</v>
      </c>
      <c r="F90" s="63" t="s">
        <v>225</v>
      </c>
      <c r="G90" s="59"/>
      <c r="H90" s="54">
        <f t="shared" si="9"/>
        <v>0</v>
      </c>
    </row>
    <row r="91" spans="2:8" s="55" customFormat="1" ht="14.1" customHeight="1" outlineLevel="5" x14ac:dyDescent="0.2">
      <c r="B91" s="169" t="s">
        <v>286</v>
      </c>
      <c r="C91" s="142">
        <v>2485</v>
      </c>
      <c r="D91" s="128" t="s">
        <v>317</v>
      </c>
      <c r="E91" s="51">
        <v>2</v>
      </c>
      <c r="F91" s="63" t="s">
        <v>225</v>
      </c>
      <c r="G91" s="59"/>
      <c r="H91" s="54">
        <f t="shared" si="9"/>
        <v>0</v>
      </c>
    </row>
    <row r="92" spans="2:8" s="55" customFormat="1" ht="14.1" customHeight="1" outlineLevel="5" x14ac:dyDescent="0.2">
      <c r="B92" s="169" t="s">
        <v>276</v>
      </c>
      <c r="C92" s="142" t="s">
        <v>373</v>
      </c>
      <c r="D92" s="128" t="s">
        <v>317</v>
      </c>
      <c r="E92" s="51">
        <v>2</v>
      </c>
      <c r="F92" s="63" t="s">
        <v>225</v>
      </c>
      <c r="G92" s="59"/>
      <c r="H92" s="54">
        <f t="shared" si="9"/>
        <v>0</v>
      </c>
    </row>
    <row r="93" spans="2:8" s="55" customFormat="1" ht="14.1" customHeight="1" outlineLevel="5" x14ac:dyDescent="0.2">
      <c r="B93" s="169" t="s">
        <v>287</v>
      </c>
      <c r="C93" s="142" t="s">
        <v>374</v>
      </c>
      <c r="D93" s="128" t="s">
        <v>317</v>
      </c>
      <c r="E93" s="51">
        <v>2</v>
      </c>
      <c r="F93" s="63" t="s">
        <v>225</v>
      </c>
      <c r="G93" s="59"/>
      <c r="H93" s="54">
        <f t="shared" si="9"/>
        <v>0</v>
      </c>
    </row>
    <row r="94" spans="2:8" s="55" customFormat="1" ht="14.1" customHeight="1" outlineLevel="5" x14ac:dyDescent="0.2">
      <c r="B94" s="169" t="s">
        <v>277</v>
      </c>
      <c r="C94" s="142">
        <v>122</v>
      </c>
      <c r="D94" s="128" t="s">
        <v>317</v>
      </c>
      <c r="E94" s="51">
        <v>2</v>
      </c>
      <c r="F94" s="63" t="s">
        <v>225</v>
      </c>
      <c r="G94" s="59"/>
      <c r="H94" s="54">
        <f t="shared" si="9"/>
        <v>0</v>
      </c>
    </row>
    <row r="95" spans="2:8" s="55" customFormat="1" ht="14.1" customHeight="1" outlineLevel="5" x14ac:dyDescent="0.2">
      <c r="B95" s="169" t="s">
        <v>278</v>
      </c>
      <c r="C95" s="142">
        <v>469</v>
      </c>
      <c r="D95" s="128" t="s">
        <v>317</v>
      </c>
      <c r="E95" s="51">
        <v>2</v>
      </c>
      <c r="F95" s="63" t="s">
        <v>225</v>
      </c>
      <c r="G95" s="59"/>
      <c r="H95" s="54">
        <f t="shared" si="9"/>
        <v>0</v>
      </c>
    </row>
    <row r="96" spans="2:8" s="55" customFormat="1" ht="14.1" customHeight="1" outlineLevel="5" x14ac:dyDescent="0.2">
      <c r="B96" s="169" t="s">
        <v>86</v>
      </c>
      <c r="C96" s="142">
        <v>124</v>
      </c>
      <c r="D96" s="128" t="s">
        <v>317</v>
      </c>
      <c r="E96" s="51">
        <v>2</v>
      </c>
      <c r="F96" s="63" t="s">
        <v>225</v>
      </c>
      <c r="G96" s="59"/>
      <c r="H96" s="54">
        <f>F96*G96</f>
        <v>0</v>
      </c>
    </row>
    <row r="97" spans="2:8" s="55" customFormat="1" ht="14.1" customHeight="1" outlineLevel="5" x14ac:dyDescent="0.2">
      <c r="B97" s="169" t="s">
        <v>279</v>
      </c>
      <c r="C97" s="142">
        <v>485</v>
      </c>
      <c r="D97" s="128" t="s">
        <v>317</v>
      </c>
      <c r="E97" s="51">
        <v>2</v>
      </c>
      <c r="F97" s="63" t="s">
        <v>225</v>
      </c>
      <c r="G97" s="59"/>
      <c r="H97" s="54">
        <f t="shared" si="9"/>
        <v>0</v>
      </c>
    </row>
    <row r="98" spans="2:8" s="55" customFormat="1" ht="14.1" customHeight="1" outlineLevel="5" x14ac:dyDescent="0.2">
      <c r="B98" s="169" t="s">
        <v>280</v>
      </c>
      <c r="C98" s="142">
        <v>130</v>
      </c>
      <c r="D98" s="128" t="s">
        <v>317</v>
      </c>
      <c r="E98" s="51">
        <v>2</v>
      </c>
      <c r="F98" s="63" t="s">
        <v>225</v>
      </c>
      <c r="G98" s="59"/>
      <c r="H98" s="54">
        <f t="shared" si="9"/>
        <v>0</v>
      </c>
    </row>
    <row r="99" spans="2:8" s="55" customFormat="1" ht="21.75" customHeight="1" outlineLevel="5" x14ac:dyDescent="0.2">
      <c r="B99" s="61" t="s">
        <v>680</v>
      </c>
      <c r="C99" s="68"/>
      <c r="D99" s="69"/>
      <c r="E99" s="69"/>
      <c r="F99" s="70"/>
      <c r="G99" s="71"/>
      <c r="H99" s="72"/>
    </row>
    <row r="100" spans="2:8" s="55" customFormat="1" ht="14.1" customHeight="1" outlineLevel="5" x14ac:dyDescent="0.2">
      <c r="B100" s="169" t="s">
        <v>592</v>
      </c>
      <c r="C100" s="142">
        <v>1701</v>
      </c>
      <c r="D100" s="50" t="s">
        <v>353</v>
      </c>
      <c r="E100" s="69">
        <v>1</v>
      </c>
      <c r="F100" s="99" t="s">
        <v>206</v>
      </c>
      <c r="G100" s="53"/>
      <c r="H100" s="54">
        <f t="shared" ref="H100" si="11">F100*G100</f>
        <v>0</v>
      </c>
    </row>
    <row r="101" spans="2:8" s="55" customFormat="1" ht="14.1" customHeight="1" outlineLevel="5" x14ac:dyDescent="0.2">
      <c r="B101" s="169" t="s">
        <v>107</v>
      </c>
      <c r="C101" s="142">
        <v>420</v>
      </c>
      <c r="D101" s="50" t="s">
        <v>379</v>
      </c>
      <c r="E101" s="69">
        <v>1</v>
      </c>
      <c r="F101" s="99" t="s">
        <v>207</v>
      </c>
      <c r="G101" s="53"/>
      <c r="H101" s="54">
        <f t="shared" ref="H101:H153" si="12">F101*G101</f>
        <v>0</v>
      </c>
    </row>
    <row r="102" spans="2:8" s="55" customFormat="1" ht="14.1" customHeight="1" outlineLevel="5" x14ac:dyDescent="0.2">
      <c r="B102" s="169" t="s">
        <v>78</v>
      </c>
      <c r="C102" s="142">
        <v>415</v>
      </c>
      <c r="D102" s="50" t="s">
        <v>379</v>
      </c>
      <c r="E102" s="69">
        <v>1</v>
      </c>
      <c r="F102" s="99" t="s">
        <v>207</v>
      </c>
      <c r="G102" s="53"/>
      <c r="H102" s="54">
        <f t="shared" ref="H102:H129" si="13">F102*G102</f>
        <v>0</v>
      </c>
    </row>
    <row r="103" spans="2:8" s="55" customFormat="1" ht="14.1" customHeight="1" outlineLevel="5" x14ac:dyDescent="0.2">
      <c r="B103" s="169" t="s">
        <v>291</v>
      </c>
      <c r="C103" s="142">
        <v>5496</v>
      </c>
      <c r="D103" s="50" t="s">
        <v>379</v>
      </c>
      <c r="E103" s="69">
        <v>1</v>
      </c>
      <c r="F103" s="99" t="s">
        <v>207</v>
      </c>
      <c r="G103" s="53"/>
      <c r="H103" s="54">
        <f t="shared" si="13"/>
        <v>0</v>
      </c>
    </row>
    <row r="104" spans="2:8" s="55" customFormat="1" ht="14.1" customHeight="1" outlineLevel="5" x14ac:dyDescent="0.2">
      <c r="B104" s="169" t="s">
        <v>108</v>
      </c>
      <c r="C104" s="142">
        <v>5114</v>
      </c>
      <c r="D104" s="50" t="s">
        <v>379</v>
      </c>
      <c r="E104" s="69">
        <v>1</v>
      </c>
      <c r="F104" s="99" t="s">
        <v>207</v>
      </c>
      <c r="G104" s="53"/>
      <c r="H104" s="54">
        <f t="shared" si="13"/>
        <v>0</v>
      </c>
    </row>
    <row r="105" spans="2:8" s="55" customFormat="1" ht="14.1" customHeight="1" outlineLevel="5" x14ac:dyDescent="0.2">
      <c r="B105" s="169" t="s">
        <v>109</v>
      </c>
      <c r="C105" s="142">
        <v>404</v>
      </c>
      <c r="D105" s="50" t="s">
        <v>379</v>
      </c>
      <c r="E105" s="69">
        <v>1</v>
      </c>
      <c r="F105" s="99" t="s">
        <v>207</v>
      </c>
      <c r="G105" s="53"/>
      <c r="H105" s="54">
        <f t="shared" si="13"/>
        <v>0</v>
      </c>
    </row>
    <row r="106" spans="2:8" s="55" customFormat="1" ht="14.1" customHeight="1" outlineLevel="5" x14ac:dyDescent="0.2">
      <c r="B106" s="169" t="s">
        <v>110</v>
      </c>
      <c r="C106" s="142">
        <v>408</v>
      </c>
      <c r="D106" s="50" t="s">
        <v>379</v>
      </c>
      <c r="E106" s="69">
        <v>1</v>
      </c>
      <c r="F106" s="99" t="s">
        <v>207</v>
      </c>
      <c r="G106" s="53"/>
      <c r="H106" s="54">
        <f t="shared" si="13"/>
        <v>0</v>
      </c>
    </row>
    <row r="107" spans="2:8" s="55" customFormat="1" ht="14.1" customHeight="1" outlineLevel="5" x14ac:dyDescent="0.2">
      <c r="B107" s="169" t="s">
        <v>94</v>
      </c>
      <c r="C107" s="142">
        <v>416</v>
      </c>
      <c r="D107" s="50" t="s">
        <v>379</v>
      </c>
      <c r="E107" s="69">
        <v>1</v>
      </c>
      <c r="F107" s="99" t="s">
        <v>207</v>
      </c>
      <c r="G107" s="53"/>
      <c r="H107" s="54">
        <f t="shared" si="13"/>
        <v>0</v>
      </c>
    </row>
    <row r="108" spans="2:8" s="55" customFormat="1" ht="14.1" customHeight="1" outlineLevel="5" x14ac:dyDescent="0.2">
      <c r="B108" s="169" t="s">
        <v>95</v>
      </c>
      <c r="C108" s="142">
        <v>5791</v>
      </c>
      <c r="D108" s="50" t="s">
        <v>379</v>
      </c>
      <c r="E108" s="69">
        <v>1</v>
      </c>
      <c r="F108" s="99" t="s">
        <v>207</v>
      </c>
      <c r="G108" s="53"/>
      <c r="H108" s="54">
        <f t="shared" si="13"/>
        <v>0</v>
      </c>
    </row>
    <row r="109" spans="2:8" s="55" customFormat="1" ht="14.1" customHeight="1" outlineLevel="5" x14ac:dyDescent="0.2">
      <c r="B109" s="169" t="s">
        <v>415</v>
      </c>
      <c r="C109" s="142">
        <v>9575</v>
      </c>
      <c r="D109" s="50" t="s">
        <v>379</v>
      </c>
      <c r="E109" s="69">
        <v>1</v>
      </c>
      <c r="F109" s="99" t="s">
        <v>207</v>
      </c>
      <c r="G109" s="53"/>
      <c r="H109" s="54">
        <f t="shared" ref="H109" si="14">F109*G109</f>
        <v>0</v>
      </c>
    </row>
    <row r="110" spans="2:8" s="55" customFormat="1" ht="14.1" customHeight="1" outlineLevel="5" x14ac:dyDescent="0.2">
      <c r="B110" s="169" t="s">
        <v>96</v>
      </c>
      <c r="C110" s="142">
        <v>409</v>
      </c>
      <c r="D110" s="50" t="s">
        <v>379</v>
      </c>
      <c r="E110" s="69">
        <v>1</v>
      </c>
      <c r="F110" s="99" t="s">
        <v>207</v>
      </c>
      <c r="G110" s="53"/>
      <c r="H110" s="54">
        <f t="shared" si="13"/>
        <v>0</v>
      </c>
    </row>
    <row r="111" spans="2:8" s="55" customFormat="1" ht="14.1" customHeight="1" outlineLevel="5" x14ac:dyDescent="0.2">
      <c r="B111" s="169" t="s">
        <v>97</v>
      </c>
      <c r="C111" s="142">
        <v>419</v>
      </c>
      <c r="D111" s="50" t="s">
        <v>379</v>
      </c>
      <c r="E111" s="69">
        <v>1</v>
      </c>
      <c r="F111" s="99" t="s">
        <v>207</v>
      </c>
      <c r="G111" s="53"/>
      <c r="H111" s="54">
        <f t="shared" si="13"/>
        <v>0</v>
      </c>
    </row>
    <row r="112" spans="2:8" s="55" customFormat="1" ht="14.1" customHeight="1" outlineLevel="5" x14ac:dyDescent="0.2">
      <c r="B112" s="169" t="s">
        <v>111</v>
      </c>
      <c r="C112" s="142">
        <v>5492</v>
      </c>
      <c r="D112" s="50" t="s">
        <v>379</v>
      </c>
      <c r="E112" s="69">
        <v>1</v>
      </c>
      <c r="F112" s="99" t="s">
        <v>207</v>
      </c>
      <c r="G112" s="53"/>
      <c r="H112" s="54">
        <f t="shared" si="13"/>
        <v>0</v>
      </c>
    </row>
    <row r="113" spans="2:8" s="55" customFormat="1" ht="14.1" customHeight="1" outlineLevel="5" x14ac:dyDescent="0.2">
      <c r="B113" s="169" t="s">
        <v>112</v>
      </c>
      <c r="C113" s="142">
        <v>406</v>
      </c>
      <c r="D113" s="50" t="s">
        <v>379</v>
      </c>
      <c r="E113" s="69">
        <v>1</v>
      </c>
      <c r="F113" s="99" t="s">
        <v>207</v>
      </c>
      <c r="G113" s="53"/>
      <c r="H113" s="54">
        <f t="shared" si="13"/>
        <v>0</v>
      </c>
    </row>
    <row r="114" spans="2:8" s="55" customFormat="1" ht="14.1" customHeight="1" outlineLevel="5" x14ac:dyDescent="0.2">
      <c r="B114" s="169" t="s">
        <v>98</v>
      </c>
      <c r="C114" s="142">
        <v>929</v>
      </c>
      <c r="D114" s="50" t="s">
        <v>379</v>
      </c>
      <c r="E114" s="69">
        <v>1</v>
      </c>
      <c r="F114" s="99" t="s">
        <v>207</v>
      </c>
      <c r="G114" s="53"/>
      <c r="H114" s="54">
        <f t="shared" si="13"/>
        <v>0</v>
      </c>
    </row>
    <row r="115" spans="2:8" s="55" customFormat="1" ht="14.1" customHeight="1" outlineLevel="5" x14ac:dyDescent="0.2">
      <c r="B115" s="169" t="s">
        <v>99</v>
      </c>
      <c r="C115" s="142">
        <v>2345</v>
      </c>
      <c r="D115" s="50" t="s">
        <v>379</v>
      </c>
      <c r="E115" s="69">
        <v>1</v>
      </c>
      <c r="F115" s="99" t="s">
        <v>207</v>
      </c>
      <c r="G115" s="53"/>
      <c r="H115" s="54">
        <f t="shared" si="13"/>
        <v>0</v>
      </c>
    </row>
    <row r="116" spans="2:8" s="55" customFormat="1" ht="14.1" customHeight="1" outlineLevel="5" x14ac:dyDescent="0.2">
      <c r="B116" s="169" t="s">
        <v>100</v>
      </c>
      <c r="C116" s="142">
        <v>5790</v>
      </c>
      <c r="D116" s="50" t="s">
        <v>379</v>
      </c>
      <c r="E116" s="69">
        <v>1</v>
      </c>
      <c r="F116" s="99" t="s">
        <v>207</v>
      </c>
      <c r="G116" s="53"/>
      <c r="H116" s="54">
        <f t="shared" si="13"/>
        <v>0</v>
      </c>
    </row>
    <row r="117" spans="2:8" s="55" customFormat="1" ht="14.1" customHeight="1" outlineLevel="5" x14ac:dyDescent="0.2">
      <c r="B117" s="169" t="s">
        <v>113</v>
      </c>
      <c r="C117" s="142">
        <v>5494</v>
      </c>
      <c r="D117" s="50" t="s">
        <v>379</v>
      </c>
      <c r="E117" s="69">
        <v>1</v>
      </c>
      <c r="F117" s="99" t="s">
        <v>207</v>
      </c>
      <c r="G117" s="53"/>
      <c r="H117" s="54">
        <f t="shared" si="13"/>
        <v>0</v>
      </c>
    </row>
    <row r="118" spans="2:8" s="55" customFormat="1" ht="14.1" customHeight="1" outlineLevel="5" x14ac:dyDescent="0.2">
      <c r="B118" s="169" t="s">
        <v>114</v>
      </c>
      <c r="C118" s="142">
        <v>5488</v>
      </c>
      <c r="D118" s="50" t="s">
        <v>379</v>
      </c>
      <c r="E118" s="69">
        <v>1</v>
      </c>
      <c r="F118" s="99" t="s">
        <v>207</v>
      </c>
      <c r="G118" s="53"/>
      <c r="H118" s="54">
        <f t="shared" si="13"/>
        <v>0</v>
      </c>
    </row>
    <row r="119" spans="2:8" s="55" customFormat="1" ht="14.1" customHeight="1" outlineLevel="5" x14ac:dyDescent="0.2">
      <c r="B119" s="169" t="s">
        <v>101</v>
      </c>
      <c r="C119" s="142">
        <v>2347</v>
      </c>
      <c r="D119" s="50" t="s">
        <v>379</v>
      </c>
      <c r="E119" s="69">
        <v>1</v>
      </c>
      <c r="F119" s="99" t="s">
        <v>207</v>
      </c>
      <c r="G119" s="53"/>
      <c r="H119" s="54">
        <f t="shared" si="13"/>
        <v>0</v>
      </c>
    </row>
    <row r="120" spans="2:8" s="55" customFormat="1" ht="14.1" customHeight="1" outlineLevel="5" x14ac:dyDescent="0.2">
      <c r="B120" s="169" t="s">
        <v>102</v>
      </c>
      <c r="C120" s="142">
        <v>426</v>
      </c>
      <c r="D120" s="50" t="s">
        <v>379</v>
      </c>
      <c r="E120" s="69">
        <v>1</v>
      </c>
      <c r="F120" s="99" t="s">
        <v>207</v>
      </c>
      <c r="G120" s="53"/>
      <c r="H120" s="54">
        <f t="shared" si="13"/>
        <v>0</v>
      </c>
    </row>
    <row r="121" spans="2:8" s="55" customFormat="1" ht="14.1" customHeight="1" outlineLevel="5" x14ac:dyDescent="0.2">
      <c r="B121" s="169" t="s">
        <v>103</v>
      </c>
      <c r="C121" s="142">
        <v>5498</v>
      </c>
      <c r="D121" s="50" t="s">
        <v>379</v>
      </c>
      <c r="E121" s="69">
        <v>1</v>
      </c>
      <c r="F121" s="99" t="s">
        <v>207</v>
      </c>
      <c r="G121" s="53"/>
      <c r="H121" s="54">
        <f t="shared" si="13"/>
        <v>0</v>
      </c>
    </row>
    <row r="122" spans="2:8" s="55" customFormat="1" ht="14.1" customHeight="1" outlineLevel="5" x14ac:dyDescent="0.2">
      <c r="B122" s="169" t="s">
        <v>115</v>
      </c>
      <c r="C122" s="142">
        <v>5500</v>
      </c>
      <c r="D122" s="50" t="s">
        <v>379</v>
      </c>
      <c r="E122" s="69">
        <v>1</v>
      </c>
      <c r="F122" s="99" t="s">
        <v>207</v>
      </c>
      <c r="G122" s="53"/>
      <c r="H122" s="54">
        <f t="shared" si="13"/>
        <v>0</v>
      </c>
    </row>
    <row r="123" spans="2:8" s="55" customFormat="1" ht="14.1" customHeight="1" outlineLevel="5" x14ac:dyDescent="0.2">
      <c r="B123" s="169" t="s">
        <v>104</v>
      </c>
      <c r="C123" s="142">
        <v>2307</v>
      </c>
      <c r="D123" s="50" t="s">
        <v>379</v>
      </c>
      <c r="E123" s="69">
        <v>1</v>
      </c>
      <c r="F123" s="99" t="s">
        <v>207</v>
      </c>
      <c r="G123" s="53"/>
      <c r="H123" s="54">
        <f t="shared" si="13"/>
        <v>0</v>
      </c>
    </row>
    <row r="124" spans="2:8" s="55" customFormat="1" ht="14.1" customHeight="1" outlineLevel="5" x14ac:dyDescent="0.2">
      <c r="B124" s="169" t="s">
        <v>105</v>
      </c>
      <c r="C124" s="142">
        <v>424</v>
      </c>
      <c r="D124" s="50" t="s">
        <v>379</v>
      </c>
      <c r="E124" s="69">
        <v>1</v>
      </c>
      <c r="F124" s="99" t="s">
        <v>207</v>
      </c>
      <c r="G124" s="53"/>
      <c r="H124" s="54">
        <f t="shared" si="13"/>
        <v>0</v>
      </c>
    </row>
    <row r="125" spans="2:8" s="55" customFormat="1" ht="14.1" customHeight="1" outlineLevel="5" x14ac:dyDescent="0.2">
      <c r="B125" s="169" t="s">
        <v>116</v>
      </c>
      <c r="C125" s="142">
        <v>407</v>
      </c>
      <c r="D125" s="50" t="s">
        <v>379</v>
      </c>
      <c r="E125" s="69">
        <v>1</v>
      </c>
      <c r="F125" s="99" t="s">
        <v>207</v>
      </c>
      <c r="G125" s="53"/>
      <c r="H125" s="54">
        <f t="shared" si="13"/>
        <v>0</v>
      </c>
    </row>
    <row r="126" spans="2:8" s="55" customFormat="1" ht="14.1" customHeight="1" outlineLevel="5" x14ac:dyDescent="0.2">
      <c r="B126" s="169" t="s">
        <v>106</v>
      </c>
      <c r="C126" s="142">
        <v>410</v>
      </c>
      <c r="D126" s="50" t="s">
        <v>379</v>
      </c>
      <c r="E126" s="69">
        <v>1</v>
      </c>
      <c r="F126" s="99" t="s">
        <v>207</v>
      </c>
      <c r="G126" s="53"/>
      <c r="H126" s="54">
        <f t="shared" si="13"/>
        <v>0</v>
      </c>
    </row>
    <row r="127" spans="2:8" s="55" customFormat="1" ht="14.1" customHeight="1" outlineLevel="5" x14ac:dyDescent="0.2">
      <c r="B127" s="169" t="s">
        <v>117</v>
      </c>
      <c r="C127" s="142">
        <v>405</v>
      </c>
      <c r="D127" s="50" t="s">
        <v>379</v>
      </c>
      <c r="E127" s="69">
        <v>1</v>
      </c>
      <c r="F127" s="99" t="s">
        <v>207</v>
      </c>
      <c r="G127" s="53"/>
      <c r="H127" s="54">
        <f t="shared" si="13"/>
        <v>0</v>
      </c>
    </row>
    <row r="128" spans="2:8" s="55" customFormat="1" ht="14.1" customHeight="1" outlineLevel="5" x14ac:dyDescent="0.2">
      <c r="B128" s="169" t="s">
        <v>138</v>
      </c>
      <c r="C128" s="142">
        <v>429</v>
      </c>
      <c r="D128" s="50" t="s">
        <v>379</v>
      </c>
      <c r="E128" s="69">
        <v>1</v>
      </c>
      <c r="F128" s="99" t="s">
        <v>207</v>
      </c>
      <c r="G128" s="53"/>
      <c r="H128" s="54">
        <f t="shared" si="13"/>
        <v>0</v>
      </c>
    </row>
    <row r="129" spans="2:8" s="55" customFormat="1" ht="14.1" customHeight="1" outlineLevel="5" x14ac:dyDescent="0.2">
      <c r="B129" s="172" t="s">
        <v>118</v>
      </c>
      <c r="C129" s="142">
        <v>413</v>
      </c>
      <c r="D129" s="50" t="s">
        <v>379</v>
      </c>
      <c r="E129" s="69">
        <v>1</v>
      </c>
      <c r="F129" s="99" t="s">
        <v>207</v>
      </c>
      <c r="G129" s="53"/>
      <c r="H129" s="54">
        <f t="shared" si="13"/>
        <v>0</v>
      </c>
    </row>
    <row r="130" spans="2:8" s="55" customFormat="1" ht="30" customHeight="1" outlineLevel="5" x14ac:dyDescent="0.2">
      <c r="B130" s="61" t="s">
        <v>681</v>
      </c>
      <c r="C130" s="66"/>
      <c r="D130" s="75"/>
      <c r="E130" s="76"/>
      <c r="F130" s="77"/>
      <c r="G130" s="59"/>
      <c r="H130" s="65"/>
    </row>
    <row r="131" spans="2:8" s="55" customFormat="1" ht="14.1" customHeight="1" outlineLevel="5" x14ac:dyDescent="0.2">
      <c r="B131" s="171" t="s">
        <v>139</v>
      </c>
      <c r="C131" s="66">
        <v>353</v>
      </c>
      <c r="D131" s="50" t="s">
        <v>379</v>
      </c>
      <c r="E131" s="69">
        <v>1</v>
      </c>
      <c r="F131" s="99" t="s">
        <v>207</v>
      </c>
      <c r="G131" s="53"/>
      <c r="H131" s="54">
        <f t="shared" ref="H131" si="15">F131*G131</f>
        <v>0</v>
      </c>
    </row>
    <row r="132" spans="2:8" s="55" customFormat="1" ht="14.1" customHeight="1" outlineLevel="5" x14ac:dyDescent="0.2">
      <c r="B132" s="171" t="s">
        <v>608</v>
      </c>
      <c r="C132" s="66">
        <v>355</v>
      </c>
      <c r="D132" s="50" t="s">
        <v>379</v>
      </c>
      <c r="E132" s="69">
        <v>1</v>
      </c>
      <c r="F132" s="99" t="s">
        <v>207</v>
      </c>
      <c r="G132" s="53"/>
      <c r="H132" s="54">
        <f t="shared" ref="H132:H135" si="16">F132*G132</f>
        <v>0</v>
      </c>
    </row>
    <row r="133" spans="2:8" s="55" customFormat="1" ht="14.1" customHeight="1" outlineLevel="5" x14ac:dyDescent="0.2">
      <c r="B133" s="171" t="s">
        <v>135</v>
      </c>
      <c r="C133" s="66">
        <v>356</v>
      </c>
      <c r="D133" s="50" t="s">
        <v>379</v>
      </c>
      <c r="E133" s="69">
        <v>1</v>
      </c>
      <c r="F133" s="99" t="s">
        <v>207</v>
      </c>
      <c r="G133" s="53"/>
      <c r="H133" s="54">
        <f t="shared" si="16"/>
        <v>0</v>
      </c>
    </row>
    <row r="134" spans="2:8" s="55" customFormat="1" ht="14.1" customHeight="1" outlineLevel="5" x14ac:dyDescent="0.2">
      <c r="B134" s="171" t="s">
        <v>141</v>
      </c>
      <c r="C134" s="66">
        <v>5797</v>
      </c>
      <c r="D134" s="50" t="s">
        <v>379</v>
      </c>
      <c r="E134" s="69">
        <v>1</v>
      </c>
      <c r="F134" s="99" t="s">
        <v>207</v>
      </c>
      <c r="G134" s="53"/>
      <c r="H134" s="54">
        <f t="shared" ref="H134" si="17">F134*G134</f>
        <v>0</v>
      </c>
    </row>
    <row r="135" spans="2:8" s="55" customFormat="1" ht="14.1" customHeight="1" outlineLevel="5" x14ac:dyDescent="0.2">
      <c r="B135" s="171" t="s">
        <v>610</v>
      </c>
      <c r="C135" s="66">
        <v>1529</v>
      </c>
      <c r="D135" s="50" t="s">
        <v>379</v>
      </c>
      <c r="E135" s="69">
        <v>1</v>
      </c>
      <c r="F135" s="99" t="s">
        <v>207</v>
      </c>
      <c r="G135" s="53"/>
      <c r="H135" s="54">
        <f t="shared" si="16"/>
        <v>0</v>
      </c>
    </row>
    <row r="136" spans="2:8" s="55" customFormat="1" ht="18.75" customHeight="1" outlineLevel="5" x14ac:dyDescent="0.2">
      <c r="B136" s="61" t="s">
        <v>640</v>
      </c>
      <c r="C136" s="68"/>
      <c r="D136" s="69"/>
      <c r="E136" s="69"/>
      <c r="F136" s="70"/>
      <c r="G136" s="71"/>
      <c r="H136" s="72"/>
    </row>
    <row r="137" spans="2:8" s="55" customFormat="1" ht="14.1" customHeight="1" outlineLevel="5" x14ac:dyDescent="0.2">
      <c r="B137" s="169" t="s">
        <v>639</v>
      </c>
      <c r="C137" s="66">
        <v>2313</v>
      </c>
      <c r="D137" s="50" t="s">
        <v>12</v>
      </c>
      <c r="E137" s="69">
        <v>1</v>
      </c>
      <c r="F137" s="74" t="s">
        <v>206</v>
      </c>
      <c r="G137" s="53"/>
      <c r="H137" s="54">
        <f t="shared" ref="H137" si="18">F137*G137</f>
        <v>0</v>
      </c>
    </row>
    <row r="138" spans="2:8" s="55" customFormat="1" ht="14.1" customHeight="1" outlineLevel="5" x14ac:dyDescent="0.2">
      <c r="B138" s="169" t="s">
        <v>288</v>
      </c>
      <c r="C138" s="66">
        <v>305</v>
      </c>
      <c r="D138" s="50" t="s">
        <v>12</v>
      </c>
      <c r="E138" s="69">
        <v>1</v>
      </c>
      <c r="F138" s="74" t="s">
        <v>206</v>
      </c>
      <c r="G138" s="53"/>
      <c r="H138" s="54">
        <f t="shared" ref="H138:H145" si="19">F138*G138</f>
        <v>0</v>
      </c>
    </row>
    <row r="139" spans="2:8" s="55" customFormat="1" ht="14.1" customHeight="1" outlineLevel="5" x14ac:dyDescent="0.2">
      <c r="B139" s="169" t="s">
        <v>182</v>
      </c>
      <c r="C139" s="66">
        <v>322</v>
      </c>
      <c r="D139" s="50" t="s">
        <v>12</v>
      </c>
      <c r="E139" s="69">
        <v>1</v>
      </c>
      <c r="F139" s="74" t="s">
        <v>206</v>
      </c>
      <c r="G139" s="53"/>
      <c r="H139" s="54">
        <f t="shared" si="19"/>
        <v>0</v>
      </c>
    </row>
    <row r="140" spans="2:8" s="55" customFormat="1" ht="14.1" customHeight="1" outlineLevel="5" x14ac:dyDescent="0.2">
      <c r="B140" s="169" t="s">
        <v>87</v>
      </c>
      <c r="C140" s="66">
        <v>2758</v>
      </c>
      <c r="D140" s="50" t="s">
        <v>12</v>
      </c>
      <c r="E140" s="69">
        <v>1</v>
      </c>
      <c r="F140" s="74" t="s">
        <v>206</v>
      </c>
      <c r="G140" s="53"/>
      <c r="H140" s="54">
        <f t="shared" si="19"/>
        <v>0</v>
      </c>
    </row>
    <row r="141" spans="2:8" s="55" customFormat="1" ht="14.1" customHeight="1" outlineLevel="5" x14ac:dyDescent="0.2">
      <c r="B141" s="169" t="s">
        <v>217</v>
      </c>
      <c r="C141" s="142">
        <v>2672</v>
      </c>
      <c r="D141" s="50" t="s">
        <v>12</v>
      </c>
      <c r="E141" s="69">
        <v>1</v>
      </c>
      <c r="F141" s="74" t="s">
        <v>206</v>
      </c>
      <c r="G141" s="53"/>
      <c r="H141" s="54">
        <f t="shared" si="19"/>
        <v>0</v>
      </c>
    </row>
    <row r="142" spans="2:8" s="55" customFormat="1" ht="14.1" customHeight="1" outlineLevel="5" x14ac:dyDescent="0.2">
      <c r="B142" s="169" t="s">
        <v>289</v>
      </c>
      <c r="C142" s="142">
        <v>5810</v>
      </c>
      <c r="D142" s="50" t="s">
        <v>12</v>
      </c>
      <c r="E142" s="69">
        <v>1</v>
      </c>
      <c r="F142" s="74" t="s">
        <v>206</v>
      </c>
      <c r="G142" s="53"/>
      <c r="H142" s="54">
        <f t="shared" si="19"/>
        <v>0</v>
      </c>
    </row>
    <row r="143" spans="2:8" s="55" customFormat="1" ht="14.1" customHeight="1" outlineLevel="5" x14ac:dyDescent="0.2">
      <c r="B143" s="172" t="s">
        <v>89</v>
      </c>
      <c r="C143" s="142">
        <v>2752</v>
      </c>
      <c r="D143" s="50" t="s">
        <v>12</v>
      </c>
      <c r="E143" s="69">
        <v>1</v>
      </c>
      <c r="F143" s="74" t="s">
        <v>206</v>
      </c>
      <c r="G143" s="53"/>
      <c r="H143" s="54">
        <f t="shared" si="19"/>
        <v>0</v>
      </c>
    </row>
    <row r="144" spans="2:8" s="55" customFormat="1" ht="14.1" customHeight="1" outlineLevel="5" x14ac:dyDescent="0.2">
      <c r="B144" s="172" t="s">
        <v>33</v>
      </c>
      <c r="C144" s="142">
        <v>2219</v>
      </c>
      <c r="D144" s="50" t="s">
        <v>12</v>
      </c>
      <c r="E144" s="69">
        <v>1</v>
      </c>
      <c r="F144" s="74" t="s">
        <v>206</v>
      </c>
      <c r="G144" s="53"/>
      <c r="H144" s="54">
        <f t="shared" si="19"/>
        <v>0</v>
      </c>
    </row>
    <row r="145" spans="2:8" s="55" customFormat="1" ht="14.1" customHeight="1" outlineLevel="5" x14ac:dyDescent="0.2">
      <c r="B145" s="172" t="s">
        <v>91</v>
      </c>
      <c r="C145" s="142">
        <v>317</v>
      </c>
      <c r="D145" s="50" t="s">
        <v>12</v>
      </c>
      <c r="E145" s="69">
        <v>1</v>
      </c>
      <c r="F145" s="74" t="s">
        <v>206</v>
      </c>
      <c r="G145" s="53"/>
      <c r="H145" s="54">
        <f t="shared" si="19"/>
        <v>0</v>
      </c>
    </row>
    <row r="146" spans="2:8" s="55" customFormat="1" ht="14.1" customHeight="1" outlineLevel="5" x14ac:dyDescent="0.2">
      <c r="B146" s="172" t="s">
        <v>92</v>
      </c>
      <c r="C146" s="142">
        <v>312</v>
      </c>
      <c r="D146" s="50" t="s">
        <v>12</v>
      </c>
      <c r="E146" s="69">
        <v>1</v>
      </c>
      <c r="F146" s="74" t="s">
        <v>206</v>
      </c>
      <c r="G146" s="53"/>
      <c r="H146" s="54">
        <f t="shared" ref="H146" si="20">F146*G146</f>
        <v>0</v>
      </c>
    </row>
    <row r="147" spans="2:8" s="55" customFormat="1" ht="29.25" customHeight="1" outlineLevel="5" x14ac:dyDescent="0.2">
      <c r="B147" s="61" t="s">
        <v>727</v>
      </c>
      <c r="C147" s="68"/>
      <c r="D147" s="69"/>
      <c r="E147" s="69"/>
      <c r="F147" s="70"/>
      <c r="G147" s="71"/>
      <c r="H147" s="72"/>
    </row>
    <row r="148" spans="2:8" s="55" customFormat="1" ht="14.1" customHeight="1" outlineLevel="5" x14ac:dyDescent="0.2">
      <c r="B148" s="173" t="s">
        <v>26</v>
      </c>
      <c r="C148" s="87">
        <v>2599</v>
      </c>
      <c r="D148" s="50" t="s">
        <v>12</v>
      </c>
      <c r="E148" s="69">
        <v>1</v>
      </c>
      <c r="F148" s="74" t="s">
        <v>206</v>
      </c>
      <c r="G148" s="53"/>
      <c r="H148" s="54">
        <f t="shared" ref="H148:H149" si="21">F148*G148</f>
        <v>0</v>
      </c>
    </row>
    <row r="149" spans="2:8" s="55" customFormat="1" ht="14.1" customHeight="1" outlineLevel="5" x14ac:dyDescent="0.2">
      <c r="B149" s="169" t="s">
        <v>583</v>
      </c>
      <c r="C149" s="66">
        <v>5775</v>
      </c>
      <c r="D149" s="50" t="s">
        <v>12</v>
      </c>
      <c r="E149" s="69">
        <v>1</v>
      </c>
      <c r="F149" s="74" t="s">
        <v>206</v>
      </c>
      <c r="G149" s="53"/>
      <c r="H149" s="54">
        <f t="shared" si="21"/>
        <v>0</v>
      </c>
    </row>
    <row r="150" spans="2:8" s="55" customFormat="1" ht="14.1" customHeight="1" outlineLevel="5" x14ac:dyDescent="0.2">
      <c r="B150" s="173" t="s">
        <v>290</v>
      </c>
      <c r="C150" s="87">
        <v>2601</v>
      </c>
      <c r="D150" s="50" t="s">
        <v>12</v>
      </c>
      <c r="E150" s="69">
        <v>1</v>
      </c>
      <c r="F150" s="74" t="s">
        <v>206</v>
      </c>
      <c r="G150" s="53"/>
      <c r="H150" s="54">
        <f t="shared" ref="H150" si="22">F150*G150</f>
        <v>0</v>
      </c>
    </row>
    <row r="151" spans="2:8" s="55" customFormat="1" ht="14.1" customHeight="1" outlineLevel="5" x14ac:dyDescent="0.2">
      <c r="B151" s="169" t="s">
        <v>93</v>
      </c>
      <c r="C151" s="66">
        <v>2873</v>
      </c>
      <c r="D151" s="50" t="s">
        <v>12</v>
      </c>
      <c r="E151" s="69">
        <v>1</v>
      </c>
      <c r="F151" s="74" t="s">
        <v>206</v>
      </c>
      <c r="G151" s="53"/>
      <c r="H151" s="54">
        <f t="shared" ref="H151" si="23">F151*G151</f>
        <v>0</v>
      </c>
    </row>
    <row r="152" spans="2:8" s="55" customFormat="1" ht="27" customHeight="1" outlineLevel="5" x14ac:dyDescent="0.2">
      <c r="B152" s="61" t="s">
        <v>682</v>
      </c>
      <c r="C152" s="68"/>
      <c r="D152" s="50"/>
      <c r="E152" s="69"/>
      <c r="F152" s="70"/>
      <c r="G152" s="71"/>
      <c r="H152" s="72"/>
    </row>
    <row r="153" spans="2:8" s="55" customFormat="1" ht="14.1" customHeight="1" outlineLevel="5" x14ac:dyDescent="0.2">
      <c r="B153" s="169" t="s">
        <v>119</v>
      </c>
      <c r="C153" s="66">
        <v>2225</v>
      </c>
      <c r="D153" s="50" t="s">
        <v>220</v>
      </c>
      <c r="E153" s="69">
        <v>1</v>
      </c>
      <c r="F153" s="74" t="s">
        <v>207</v>
      </c>
      <c r="G153" s="53"/>
      <c r="H153" s="54">
        <f t="shared" si="12"/>
        <v>0</v>
      </c>
    </row>
    <row r="154" spans="2:8" s="55" customFormat="1" ht="14.1" customHeight="1" outlineLevel="5" x14ac:dyDescent="0.2">
      <c r="B154" s="169" t="s">
        <v>219</v>
      </c>
      <c r="C154" s="66">
        <v>5038</v>
      </c>
      <c r="D154" s="50" t="s">
        <v>220</v>
      </c>
      <c r="E154" s="69">
        <v>1</v>
      </c>
      <c r="F154" s="74" t="s">
        <v>207</v>
      </c>
      <c r="G154" s="53"/>
      <c r="H154" s="54">
        <f t="shared" ref="H154:H171" si="24">F154*G154</f>
        <v>0</v>
      </c>
    </row>
    <row r="155" spans="2:8" s="55" customFormat="1" ht="14.1" customHeight="1" outlineLevel="5" x14ac:dyDescent="0.2">
      <c r="B155" s="169" t="s">
        <v>129</v>
      </c>
      <c r="C155" s="66">
        <v>1788</v>
      </c>
      <c r="D155" s="50" t="s">
        <v>220</v>
      </c>
      <c r="E155" s="69">
        <v>1</v>
      </c>
      <c r="F155" s="74" t="s">
        <v>207</v>
      </c>
      <c r="G155" s="53"/>
      <c r="H155" s="54">
        <f t="shared" si="24"/>
        <v>0</v>
      </c>
    </row>
    <row r="156" spans="2:8" s="55" customFormat="1" ht="14.1" customHeight="1" outlineLevel="5" x14ac:dyDescent="0.2">
      <c r="B156" s="169" t="s">
        <v>121</v>
      </c>
      <c r="C156" s="66">
        <v>370</v>
      </c>
      <c r="D156" s="50" t="s">
        <v>220</v>
      </c>
      <c r="E156" s="69">
        <v>1</v>
      </c>
      <c r="F156" s="74" t="s">
        <v>207</v>
      </c>
      <c r="G156" s="53"/>
      <c r="H156" s="54">
        <f t="shared" si="24"/>
        <v>0</v>
      </c>
    </row>
    <row r="157" spans="2:8" s="55" customFormat="1" ht="14.1" customHeight="1" outlineLevel="5" x14ac:dyDescent="0.2">
      <c r="B157" s="169" t="s">
        <v>654</v>
      </c>
      <c r="C157" s="66">
        <v>9625</v>
      </c>
      <c r="D157" s="50" t="s">
        <v>220</v>
      </c>
      <c r="E157" s="69">
        <v>1</v>
      </c>
      <c r="F157" s="74" t="s">
        <v>207</v>
      </c>
      <c r="G157" s="53"/>
      <c r="H157" s="54">
        <f t="shared" ref="H157" si="25">F157*G157</f>
        <v>0</v>
      </c>
    </row>
    <row r="158" spans="2:8" s="55" customFormat="1" ht="14.1" customHeight="1" outlineLevel="5" x14ac:dyDescent="0.2">
      <c r="B158" s="169" t="s">
        <v>122</v>
      </c>
      <c r="C158" s="66">
        <v>5039</v>
      </c>
      <c r="D158" s="50" t="s">
        <v>220</v>
      </c>
      <c r="E158" s="69">
        <v>1</v>
      </c>
      <c r="F158" s="74" t="s">
        <v>207</v>
      </c>
      <c r="G158" s="53"/>
      <c r="H158" s="54">
        <f t="shared" si="24"/>
        <v>0</v>
      </c>
    </row>
    <row r="159" spans="2:8" s="55" customFormat="1" ht="14.1" customHeight="1" outlineLevel="5" x14ac:dyDescent="0.2">
      <c r="B159" s="169" t="s">
        <v>123</v>
      </c>
      <c r="C159" s="66">
        <v>1464</v>
      </c>
      <c r="D159" s="50" t="s">
        <v>220</v>
      </c>
      <c r="E159" s="69">
        <v>1</v>
      </c>
      <c r="F159" s="74" t="s">
        <v>207</v>
      </c>
      <c r="G159" s="53"/>
      <c r="H159" s="54">
        <f t="shared" si="24"/>
        <v>0</v>
      </c>
    </row>
    <row r="160" spans="2:8" s="55" customFormat="1" ht="14.1" customHeight="1" outlineLevel="5" x14ac:dyDescent="0.2">
      <c r="B160" s="171" t="s">
        <v>169</v>
      </c>
      <c r="C160" s="66">
        <v>5112</v>
      </c>
      <c r="D160" s="50" t="s">
        <v>220</v>
      </c>
      <c r="E160" s="69">
        <v>1</v>
      </c>
      <c r="F160" s="74" t="s">
        <v>207</v>
      </c>
      <c r="G160" s="53"/>
      <c r="H160" s="54">
        <f t="shared" si="24"/>
        <v>0</v>
      </c>
    </row>
    <row r="161" spans="2:8" s="55" customFormat="1" ht="14.1" customHeight="1" outlineLevel="5" x14ac:dyDescent="0.2">
      <c r="B161" s="171" t="s">
        <v>293</v>
      </c>
      <c r="C161" s="66" t="s">
        <v>376</v>
      </c>
      <c r="D161" s="50" t="s">
        <v>220</v>
      </c>
      <c r="E161" s="69">
        <v>1</v>
      </c>
      <c r="F161" s="74" t="s">
        <v>207</v>
      </c>
      <c r="G161" s="53"/>
      <c r="H161" s="54">
        <f t="shared" si="24"/>
        <v>0</v>
      </c>
    </row>
    <row r="162" spans="2:8" s="55" customFormat="1" ht="14.1" customHeight="1" outlineLevel="5" x14ac:dyDescent="0.2">
      <c r="B162" s="169" t="s">
        <v>292</v>
      </c>
      <c r="C162" s="142" t="s">
        <v>375</v>
      </c>
      <c r="D162" s="50" t="s">
        <v>379</v>
      </c>
      <c r="E162" s="69">
        <v>1</v>
      </c>
      <c r="F162" s="99" t="s">
        <v>207</v>
      </c>
      <c r="G162" s="53"/>
      <c r="H162" s="54">
        <f>F162*G162</f>
        <v>0</v>
      </c>
    </row>
    <row r="163" spans="2:8" s="55" customFormat="1" ht="14.1" customHeight="1" outlineLevel="5" x14ac:dyDescent="0.2">
      <c r="B163" s="169" t="s">
        <v>124</v>
      </c>
      <c r="C163" s="66">
        <v>5040</v>
      </c>
      <c r="D163" s="50" t="s">
        <v>220</v>
      </c>
      <c r="E163" s="69">
        <v>1</v>
      </c>
      <c r="F163" s="74" t="s">
        <v>207</v>
      </c>
      <c r="G163" s="53"/>
      <c r="H163" s="54">
        <f t="shared" si="24"/>
        <v>0</v>
      </c>
    </row>
    <row r="164" spans="2:8" s="55" customFormat="1" ht="14.1" customHeight="1" outlineLevel="5" x14ac:dyDescent="0.2">
      <c r="B164" s="169" t="s">
        <v>170</v>
      </c>
      <c r="C164" s="66">
        <v>4313</v>
      </c>
      <c r="D164" s="50" t="s">
        <v>220</v>
      </c>
      <c r="E164" s="69">
        <v>1</v>
      </c>
      <c r="F164" s="74" t="s">
        <v>207</v>
      </c>
      <c r="G164" s="53"/>
      <c r="H164" s="54">
        <f t="shared" si="24"/>
        <v>0</v>
      </c>
    </row>
    <row r="165" spans="2:8" s="55" customFormat="1" ht="14.1" customHeight="1" outlineLevel="5" x14ac:dyDescent="0.2">
      <c r="B165" s="169" t="s">
        <v>655</v>
      </c>
      <c r="C165" s="66">
        <v>1420</v>
      </c>
      <c r="D165" s="50" t="s">
        <v>220</v>
      </c>
      <c r="E165" s="69">
        <v>1</v>
      </c>
      <c r="F165" s="74" t="s">
        <v>207</v>
      </c>
      <c r="G165" s="53"/>
      <c r="H165" s="54">
        <f t="shared" si="24"/>
        <v>0</v>
      </c>
    </row>
    <row r="166" spans="2:8" s="55" customFormat="1" ht="14.1" customHeight="1" outlineLevel="5" x14ac:dyDescent="0.2">
      <c r="B166" s="169" t="s">
        <v>656</v>
      </c>
      <c r="C166" s="66">
        <v>378</v>
      </c>
      <c r="D166" s="50" t="s">
        <v>220</v>
      </c>
      <c r="E166" s="69">
        <v>1</v>
      </c>
      <c r="F166" s="74" t="s">
        <v>207</v>
      </c>
      <c r="G166" s="53"/>
      <c r="H166" s="54">
        <f t="shared" ref="H166" si="26">F166*G166</f>
        <v>0</v>
      </c>
    </row>
    <row r="167" spans="2:8" s="55" customFormat="1" ht="14.1" customHeight="1" outlineLevel="5" x14ac:dyDescent="0.2">
      <c r="B167" s="169" t="s">
        <v>295</v>
      </c>
      <c r="C167" s="66">
        <v>4311</v>
      </c>
      <c r="D167" s="50" t="s">
        <v>220</v>
      </c>
      <c r="E167" s="69">
        <v>1</v>
      </c>
      <c r="F167" s="74" t="s">
        <v>207</v>
      </c>
      <c r="G167" s="53"/>
      <c r="H167" s="54">
        <f t="shared" si="24"/>
        <v>0</v>
      </c>
    </row>
    <row r="168" spans="2:8" s="55" customFormat="1" ht="14.1" customHeight="1" outlineLevel="5" x14ac:dyDescent="0.2">
      <c r="B168" s="169" t="s">
        <v>125</v>
      </c>
      <c r="C168" s="66">
        <v>4309</v>
      </c>
      <c r="D168" s="50" t="s">
        <v>220</v>
      </c>
      <c r="E168" s="69">
        <v>1</v>
      </c>
      <c r="F168" s="74" t="s">
        <v>207</v>
      </c>
      <c r="G168" s="53"/>
      <c r="H168" s="54">
        <f t="shared" si="24"/>
        <v>0</v>
      </c>
    </row>
    <row r="169" spans="2:8" s="55" customFormat="1" ht="14.1" customHeight="1" outlineLevel="5" x14ac:dyDescent="0.2">
      <c r="B169" s="169" t="s">
        <v>126</v>
      </c>
      <c r="C169" s="66">
        <v>1448</v>
      </c>
      <c r="D169" s="50" t="s">
        <v>220</v>
      </c>
      <c r="E169" s="69">
        <v>1</v>
      </c>
      <c r="F169" s="74" t="s">
        <v>207</v>
      </c>
      <c r="G169" s="53"/>
      <c r="H169" s="54">
        <f t="shared" si="24"/>
        <v>0</v>
      </c>
    </row>
    <row r="170" spans="2:8" s="55" customFormat="1" ht="14.1" customHeight="1" outlineLevel="5" x14ac:dyDescent="0.2">
      <c r="B170" s="169" t="s">
        <v>127</v>
      </c>
      <c r="C170" s="66">
        <v>1463</v>
      </c>
      <c r="D170" s="50" t="s">
        <v>220</v>
      </c>
      <c r="E170" s="69">
        <v>1</v>
      </c>
      <c r="F170" s="74" t="s">
        <v>207</v>
      </c>
      <c r="G170" s="53"/>
      <c r="H170" s="54">
        <f t="shared" si="24"/>
        <v>0</v>
      </c>
    </row>
    <row r="171" spans="2:8" s="55" customFormat="1" ht="14.1" customHeight="1" outlineLevel="5" x14ac:dyDescent="0.2">
      <c r="B171" s="169" t="s">
        <v>128</v>
      </c>
      <c r="C171" s="66">
        <v>2349</v>
      </c>
      <c r="D171" s="50" t="s">
        <v>220</v>
      </c>
      <c r="E171" s="69">
        <v>1</v>
      </c>
      <c r="F171" s="74" t="s">
        <v>207</v>
      </c>
      <c r="G171" s="53"/>
      <c r="H171" s="54">
        <f t="shared" si="24"/>
        <v>0</v>
      </c>
    </row>
    <row r="172" spans="2:8" s="55" customFormat="1" ht="27" customHeight="1" outlineLevel="5" x14ac:dyDescent="0.2">
      <c r="B172" s="61" t="s">
        <v>683</v>
      </c>
      <c r="C172" s="66"/>
      <c r="D172" s="75"/>
      <c r="E172" s="76"/>
      <c r="F172" s="77"/>
      <c r="G172" s="59"/>
      <c r="H172" s="65"/>
    </row>
    <row r="173" spans="2:8" s="55" customFormat="1" ht="14.1" customHeight="1" outlineLevel="5" x14ac:dyDescent="0.2">
      <c r="B173" s="171" t="s">
        <v>120</v>
      </c>
      <c r="C173" s="66">
        <v>1794</v>
      </c>
      <c r="D173" s="76" t="s">
        <v>22</v>
      </c>
      <c r="E173" s="76">
        <v>2</v>
      </c>
      <c r="F173" s="77" t="s">
        <v>225</v>
      </c>
      <c r="G173" s="76"/>
      <c r="H173" s="54">
        <f t="shared" ref="H173" si="27">F173*G173</f>
        <v>0</v>
      </c>
    </row>
    <row r="174" spans="2:8" s="55" customFormat="1" ht="14.1" customHeight="1" outlineLevel="5" x14ac:dyDescent="0.2">
      <c r="B174" s="171" t="s">
        <v>127</v>
      </c>
      <c r="C174" s="66">
        <v>377</v>
      </c>
      <c r="D174" s="76" t="s">
        <v>22</v>
      </c>
      <c r="E174" s="76">
        <v>2</v>
      </c>
      <c r="F174" s="77" t="s">
        <v>225</v>
      </c>
      <c r="G174" s="76"/>
      <c r="H174" s="54">
        <f t="shared" ref="H174:H175" si="28">F174*G174</f>
        <v>0</v>
      </c>
    </row>
    <row r="175" spans="2:8" s="55" customFormat="1" ht="14.1" customHeight="1" outlineLevel="5" x14ac:dyDescent="0.2">
      <c r="B175" s="131" t="s">
        <v>128</v>
      </c>
      <c r="C175" s="66">
        <v>2350</v>
      </c>
      <c r="D175" s="76" t="s">
        <v>22</v>
      </c>
      <c r="E175" s="76">
        <v>2</v>
      </c>
      <c r="F175" s="77" t="s">
        <v>225</v>
      </c>
      <c r="G175" s="76"/>
      <c r="H175" s="54">
        <f t="shared" si="28"/>
        <v>0</v>
      </c>
    </row>
    <row r="176" spans="2:8" s="55" customFormat="1" ht="26.25" customHeight="1" outlineLevel="5" x14ac:dyDescent="0.2">
      <c r="B176" s="61" t="s">
        <v>718</v>
      </c>
      <c r="C176" s="73"/>
      <c r="D176" s="50"/>
      <c r="E176" s="69"/>
      <c r="F176" s="74"/>
      <c r="G176" s="53"/>
      <c r="H176" s="54"/>
    </row>
    <row r="177" spans="2:8" s="55" customFormat="1" ht="14.1" customHeight="1" outlineLevel="5" x14ac:dyDescent="0.2">
      <c r="B177" s="174" t="s">
        <v>416</v>
      </c>
      <c r="C177" s="143">
        <v>9578</v>
      </c>
      <c r="D177" s="50" t="s">
        <v>379</v>
      </c>
      <c r="E177" s="51">
        <v>1</v>
      </c>
      <c r="F177" s="52" t="s">
        <v>222</v>
      </c>
      <c r="G177" s="53"/>
      <c r="H177" s="54">
        <f t="shared" ref="H177" si="29">F177*G177</f>
        <v>0</v>
      </c>
    </row>
    <row r="178" spans="2:8" s="55" customFormat="1" ht="26.25" customHeight="1" outlineLevel="5" x14ac:dyDescent="0.2">
      <c r="B178" s="61" t="s">
        <v>728</v>
      </c>
      <c r="C178" s="73"/>
      <c r="D178" s="50"/>
      <c r="E178" s="69"/>
      <c r="F178" s="74"/>
      <c r="G178" s="53"/>
      <c r="H178" s="54"/>
    </row>
    <row r="179" spans="2:8" s="55" customFormat="1" ht="14.1" customHeight="1" outlineLevel="5" x14ac:dyDescent="0.2">
      <c r="B179" s="174" t="s">
        <v>411</v>
      </c>
      <c r="C179" s="143">
        <v>9576</v>
      </c>
      <c r="D179" s="50" t="s">
        <v>379</v>
      </c>
      <c r="E179" s="51">
        <v>1</v>
      </c>
      <c r="F179" s="52" t="s">
        <v>222</v>
      </c>
      <c r="G179" s="53"/>
      <c r="H179" s="54">
        <f t="shared" ref="H179" si="30">F179*G179</f>
        <v>0</v>
      </c>
    </row>
    <row r="180" spans="2:8" s="55" customFormat="1" ht="26.25" customHeight="1" outlineLevel="5" x14ac:dyDescent="0.2">
      <c r="B180" s="61" t="s">
        <v>719</v>
      </c>
      <c r="C180" s="73"/>
      <c r="D180" s="50"/>
      <c r="E180" s="69"/>
      <c r="F180" s="74"/>
      <c r="G180" s="53"/>
      <c r="H180" s="54"/>
    </row>
    <row r="181" spans="2:8" s="55" customFormat="1" ht="14.1" customHeight="1" outlineLevel="5" x14ac:dyDescent="0.2">
      <c r="B181" s="174" t="s">
        <v>621</v>
      </c>
      <c r="C181" s="143">
        <v>2274</v>
      </c>
      <c r="D181" s="50" t="s">
        <v>379</v>
      </c>
      <c r="E181" s="51">
        <v>1</v>
      </c>
      <c r="F181" s="52" t="s">
        <v>222</v>
      </c>
      <c r="G181" s="53"/>
      <c r="H181" s="54">
        <f t="shared" ref="H181:H182" si="31">F181*G181</f>
        <v>0</v>
      </c>
    </row>
    <row r="182" spans="2:8" s="55" customFormat="1" ht="14.1" customHeight="1" outlineLevel="5" x14ac:dyDescent="0.2">
      <c r="B182" s="174" t="s">
        <v>622</v>
      </c>
      <c r="C182" s="143">
        <v>3009</v>
      </c>
      <c r="D182" s="50" t="s">
        <v>379</v>
      </c>
      <c r="E182" s="51">
        <v>1</v>
      </c>
      <c r="F182" s="52" t="s">
        <v>222</v>
      </c>
      <c r="G182" s="53"/>
      <c r="H182" s="54">
        <f t="shared" si="31"/>
        <v>0</v>
      </c>
    </row>
    <row r="183" spans="2:8" s="55" customFormat="1" ht="14.1" customHeight="1" outlineLevel="5" x14ac:dyDescent="0.2">
      <c r="B183" s="174" t="s">
        <v>408</v>
      </c>
      <c r="C183" s="143">
        <v>3995</v>
      </c>
      <c r="D183" s="50" t="s">
        <v>379</v>
      </c>
      <c r="E183" s="51">
        <v>1</v>
      </c>
      <c r="F183" s="52" t="s">
        <v>222</v>
      </c>
      <c r="G183" s="53"/>
      <c r="H183" s="54">
        <f t="shared" ref="H183" si="32">F183*G183</f>
        <v>0</v>
      </c>
    </row>
    <row r="184" spans="2:8" s="55" customFormat="1" ht="14.1" customHeight="1" outlineLevel="5" x14ac:dyDescent="0.2">
      <c r="B184" s="174" t="s">
        <v>409</v>
      </c>
      <c r="C184" s="143">
        <v>9572</v>
      </c>
      <c r="D184" s="50" t="s">
        <v>379</v>
      </c>
      <c r="E184" s="51">
        <v>1</v>
      </c>
      <c r="F184" s="52" t="s">
        <v>222</v>
      </c>
      <c r="G184" s="53"/>
      <c r="H184" s="54">
        <f t="shared" ref="H184" si="33">F184*G184</f>
        <v>0</v>
      </c>
    </row>
    <row r="185" spans="2:8" s="55" customFormat="1" ht="14.1" customHeight="1" outlineLevel="5" x14ac:dyDescent="0.2">
      <c r="B185" s="174" t="s">
        <v>221</v>
      </c>
      <c r="C185" s="143">
        <v>2477</v>
      </c>
      <c r="D185" s="50" t="s">
        <v>379</v>
      </c>
      <c r="E185" s="51">
        <v>1</v>
      </c>
      <c r="F185" s="52" t="s">
        <v>222</v>
      </c>
      <c r="G185" s="53"/>
      <c r="H185" s="54">
        <f t="shared" ref="H185:H187" si="34">F185*G185</f>
        <v>0</v>
      </c>
    </row>
    <row r="186" spans="2:8" s="55" customFormat="1" ht="14.1" customHeight="1" outlineLevel="5" x14ac:dyDescent="0.2">
      <c r="B186" s="174" t="s">
        <v>623</v>
      </c>
      <c r="C186" s="143">
        <v>2276</v>
      </c>
      <c r="D186" s="50" t="s">
        <v>379</v>
      </c>
      <c r="E186" s="51">
        <v>1</v>
      </c>
      <c r="F186" s="52" t="s">
        <v>222</v>
      </c>
      <c r="G186" s="53"/>
      <c r="H186" s="54">
        <f t="shared" ref="H186" si="35">F186*G186</f>
        <v>0</v>
      </c>
    </row>
    <row r="187" spans="2:8" s="55" customFormat="1" ht="14.1" customHeight="1" outlineLevel="5" x14ac:dyDescent="0.2">
      <c r="B187" s="174" t="s">
        <v>624</v>
      </c>
      <c r="C187" s="143">
        <v>1753</v>
      </c>
      <c r="D187" s="50" t="s">
        <v>379</v>
      </c>
      <c r="E187" s="51">
        <v>1</v>
      </c>
      <c r="F187" s="52" t="s">
        <v>222</v>
      </c>
      <c r="G187" s="53"/>
      <c r="H187" s="54">
        <f t="shared" si="34"/>
        <v>0</v>
      </c>
    </row>
    <row r="188" spans="2:8" s="55" customFormat="1" ht="14.1" customHeight="1" outlineLevel="5" x14ac:dyDescent="0.2">
      <c r="B188" s="174" t="s">
        <v>142</v>
      </c>
      <c r="C188" s="143">
        <v>3525</v>
      </c>
      <c r="D188" s="50" t="s">
        <v>379</v>
      </c>
      <c r="E188" s="51">
        <v>1</v>
      </c>
      <c r="F188" s="52" t="s">
        <v>222</v>
      </c>
      <c r="G188" s="53"/>
      <c r="H188" s="54">
        <f t="shared" ref="H188:H200" si="36">F188*G188</f>
        <v>0</v>
      </c>
    </row>
    <row r="189" spans="2:8" s="55" customFormat="1" ht="14.1" customHeight="1" outlineLevel="5" x14ac:dyDescent="0.2">
      <c r="B189" s="174" t="s">
        <v>143</v>
      </c>
      <c r="C189" s="143">
        <v>5834</v>
      </c>
      <c r="D189" s="50" t="s">
        <v>379</v>
      </c>
      <c r="E189" s="51">
        <v>1</v>
      </c>
      <c r="F189" s="52" t="s">
        <v>222</v>
      </c>
      <c r="G189" s="53"/>
      <c r="H189" s="54">
        <f t="shared" ref="H189" si="37">F189*G189</f>
        <v>0</v>
      </c>
    </row>
    <row r="190" spans="2:8" s="55" customFormat="1" ht="14.1" customHeight="1" outlineLevel="5" x14ac:dyDescent="0.2">
      <c r="B190" s="174" t="s">
        <v>410</v>
      </c>
      <c r="C190" s="143">
        <v>3997</v>
      </c>
      <c r="D190" s="50" t="s">
        <v>379</v>
      </c>
      <c r="E190" s="51">
        <v>1</v>
      </c>
      <c r="F190" s="52" t="s">
        <v>222</v>
      </c>
      <c r="G190" s="53"/>
      <c r="H190" s="54">
        <f t="shared" si="36"/>
        <v>0</v>
      </c>
    </row>
    <row r="191" spans="2:8" s="55" customFormat="1" ht="14.1" customHeight="1" outlineLevel="5" x14ac:dyDescent="0.2">
      <c r="B191" s="174" t="s">
        <v>223</v>
      </c>
      <c r="C191" s="143">
        <v>1755</v>
      </c>
      <c r="D191" s="50" t="s">
        <v>379</v>
      </c>
      <c r="E191" s="51">
        <v>1</v>
      </c>
      <c r="F191" s="52" t="s">
        <v>222</v>
      </c>
      <c r="G191" s="53"/>
      <c r="H191" s="54">
        <f t="shared" si="36"/>
        <v>0</v>
      </c>
    </row>
    <row r="192" spans="2:8" s="55" customFormat="1" ht="14.1" customHeight="1" outlineLevel="5" x14ac:dyDescent="0.2">
      <c r="B192" s="174" t="s">
        <v>411</v>
      </c>
      <c r="C192" s="143">
        <v>9577</v>
      </c>
      <c r="D192" s="50" t="s">
        <v>379</v>
      </c>
      <c r="E192" s="51">
        <v>1</v>
      </c>
      <c r="F192" s="52" t="s">
        <v>222</v>
      </c>
      <c r="G192" s="53"/>
      <c r="H192" s="54">
        <f t="shared" si="36"/>
        <v>0</v>
      </c>
    </row>
    <row r="193" spans="2:8" s="55" customFormat="1" ht="14.1" customHeight="1" outlineLevel="5" x14ac:dyDescent="0.2">
      <c r="B193" s="174" t="s">
        <v>574</v>
      </c>
      <c r="C193" s="143">
        <v>7825</v>
      </c>
      <c r="D193" s="50" t="s">
        <v>379</v>
      </c>
      <c r="E193" s="51">
        <v>1</v>
      </c>
      <c r="F193" s="52" t="s">
        <v>222</v>
      </c>
      <c r="G193" s="53"/>
      <c r="H193" s="54">
        <f t="shared" si="36"/>
        <v>0</v>
      </c>
    </row>
    <row r="194" spans="2:8" s="55" customFormat="1" ht="14.1" customHeight="1" outlineLevel="5" x14ac:dyDescent="0.2">
      <c r="B194" s="174" t="s">
        <v>412</v>
      </c>
      <c r="C194" s="143">
        <v>9573</v>
      </c>
      <c r="D194" s="50" t="s">
        <v>379</v>
      </c>
      <c r="E194" s="51">
        <v>1</v>
      </c>
      <c r="F194" s="52" t="s">
        <v>222</v>
      </c>
      <c r="G194" s="53"/>
      <c r="H194" s="54">
        <f t="shared" ref="H194" si="38">F194*G194</f>
        <v>0</v>
      </c>
    </row>
    <row r="195" spans="2:8" s="55" customFormat="1" ht="14.1" customHeight="1" outlineLevel="5" x14ac:dyDescent="0.2">
      <c r="B195" s="174" t="s">
        <v>413</v>
      </c>
      <c r="C195" s="143">
        <v>1986</v>
      </c>
      <c r="D195" s="50" t="s">
        <v>379</v>
      </c>
      <c r="E195" s="51">
        <v>1</v>
      </c>
      <c r="F195" s="52" t="s">
        <v>222</v>
      </c>
      <c r="G195" s="53"/>
      <c r="H195" s="54">
        <f t="shared" si="36"/>
        <v>0</v>
      </c>
    </row>
    <row r="196" spans="2:8" s="55" customFormat="1" ht="14.1" customHeight="1" outlineLevel="5" x14ac:dyDescent="0.2">
      <c r="B196" s="174" t="s">
        <v>625</v>
      </c>
      <c r="C196" s="143">
        <v>2858</v>
      </c>
      <c r="D196" s="50" t="s">
        <v>379</v>
      </c>
      <c r="E196" s="51">
        <v>1</v>
      </c>
      <c r="F196" s="52" t="s">
        <v>222</v>
      </c>
      <c r="G196" s="53"/>
      <c r="H196" s="54">
        <f t="shared" si="36"/>
        <v>0</v>
      </c>
    </row>
    <row r="197" spans="2:8" s="55" customFormat="1" ht="14.1" customHeight="1" outlineLevel="5" x14ac:dyDescent="0.2">
      <c r="B197" s="174" t="s">
        <v>144</v>
      </c>
      <c r="C197" s="143">
        <v>6594</v>
      </c>
      <c r="D197" s="50" t="s">
        <v>379</v>
      </c>
      <c r="E197" s="51">
        <v>1</v>
      </c>
      <c r="F197" s="52" t="s">
        <v>222</v>
      </c>
      <c r="G197" s="53"/>
      <c r="H197" s="54">
        <f t="shared" si="36"/>
        <v>0</v>
      </c>
    </row>
    <row r="198" spans="2:8" s="55" customFormat="1" ht="14.1" customHeight="1" outlineLevel="5" x14ac:dyDescent="0.2">
      <c r="B198" s="174" t="s">
        <v>626</v>
      </c>
      <c r="C198" s="143">
        <v>3355</v>
      </c>
      <c r="D198" s="50" t="s">
        <v>379</v>
      </c>
      <c r="E198" s="51">
        <v>1</v>
      </c>
      <c r="F198" s="52" t="s">
        <v>222</v>
      </c>
      <c r="G198" s="53"/>
      <c r="H198" s="54">
        <f t="shared" si="36"/>
        <v>0</v>
      </c>
    </row>
    <row r="199" spans="2:8" s="55" customFormat="1" ht="14.1" customHeight="1" outlineLevel="5" x14ac:dyDescent="0.2">
      <c r="B199" s="174" t="s">
        <v>627</v>
      </c>
      <c r="C199" s="143">
        <v>2854</v>
      </c>
      <c r="D199" s="50" t="s">
        <v>379</v>
      </c>
      <c r="E199" s="51">
        <v>1</v>
      </c>
      <c r="F199" s="52" t="s">
        <v>222</v>
      </c>
      <c r="G199" s="53"/>
      <c r="H199" s="54">
        <f t="shared" ref="H199" si="39">F199*G199</f>
        <v>0</v>
      </c>
    </row>
    <row r="200" spans="2:8" s="55" customFormat="1" ht="14.1" customHeight="1" outlineLevel="5" x14ac:dyDescent="0.2">
      <c r="B200" s="174" t="s">
        <v>414</v>
      </c>
      <c r="C200" s="143">
        <v>1989</v>
      </c>
      <c r="D200" s="50" t="s">
        <v>379</v>
      </c>
      <c r="E200" s="51">
        <v>1</v>
      </c>
      <c r="F200" s="52" t="s">
        <v>222</v>
      </c>
      <c r="G200" s="53"/>
      <c r="H200" s="54">
        <f t="shared" si="36"/>
        <v>0</v>
      </c>
    </row>
    <row r="201" spans="2:8" s="55" customFormat="1" ht="27" customHeight="1" outlineLevel="5" x14ac:dyDescent="0.2">
      <c r="B201" s="88" t="s">
        <v>729</v>
      </c>
      <c r="C201" s="87"/>
      <c r="D201" s="75"/>
      <c r="E201" s="64"/>
      <c r="F201" s="63"/>
      <c r="G201" s="59"/>
      <c r="H201" s="65"/>
    </row>
    <row r="202" spans="2:8" s="55" customFormat="1" ht="14.1" customHeight="1" outlineLevel="5" x14ac:dyDescent="0.2">
      <c r="B202" s="175" t="s">
        <v>145</v>
      </c>
      <c r="C202" s="87">
        <v>2615</v>
      </c>
      <c r="D202" s="50" t="s">
        <v>12</v>
      </c>
      <c r="E202" s="69">
        <v>1</v>
      </c>
      <c r="F202" s="74" t="s">
        <v>222</v>
      </c>
      <c r="G202" s="53"/>
      <c r="H202" s="54">
        <f t="shared" ref="H202" si="40">F202*G202</f>
        <v>0</v>
      </c>
    </row>
    <row r="203" spans="2:8" s="55" customFormat="1" ht="14.1" customHeight="1" outlineLevel="5" x14ac:dyDescent="0.2">
      <c r="B203" s="175" t="s">
        <v>148</v>
      </c>
      <c r="C203" s="87">
        <v>5480</v>
      </c>
      <c r="D203" s="50" t="s">
        <v>12</v>
      </c>
      <c r="E203" s="69">
        <v>1</v>
      </c>
      <c r="F203" s="74" t="s">
        <v>222</v>
      </c>
      <c r="G203" s="53"/>
      <c r="H203" s="54">
        <f t="shared" ref="H203:H215" si="41">F203*G203</f>
        <v>0</v>
      </c>
    </row>
    <row r="204" spans="2:8" s="55" customFormat="1" ht="14.1" customHeight="1" outlineLevel="5" x14ac:dyDescent="0.2">
      <c r="B204" s="175" t="s">
        <v>296</v>
      </c>
      <c r="C204" s="87">
        <v>264</v>
      </c>
      <c r="D204" s="50" t="s">
        <v>12</v>
      </c>
      <c r="E204" s="69">
        <v>1</v>
      </c>
      <c r="F204" s="74" t="s">
        <v>222</v>
      </c>
      <c r="G204" s="53"/>
      <c r="H204" s="54">
        <f t="shared" si="41"/>
        <v>0</v>
      </c>
    </row>
    <row r="205" spans="2:8" s="55" customFormat="1" ht="14.1" customHeight="1" outlineLevel="5" x14ac:dyDescent="0.2">
      <c r="B205" s="175" t="s">
        <v>297</v>
      </c>
      <c r="C205" s="87">
        <v>2712</v>
      </c>
      <c r="D205" s="50" t="s">
        <v>12</v>
      </c>
      <c r="E205" s="69">
        <v>1</v>
      </c>
      <c r="F205" s="74" t="s">
        <v>222</v>
      </c>
      <c r="G205" s="53"/>
      <c r="H205" s="54">
        <f t="shared" si="41"/>
        <v>0</v>
      </c>
    </row>
    <row r="206" spans="2:8" s="55" customFormat="1" ht="14.1" customHeight="1" outlineLevel="5" x14ac:dyDescent="0.2">
      <c r="B206" s="173" t="s">
        <v>151</v>
      </c>
      <c r="C206" s="87">
        <v>258</v>
      </c>
      <c r="D206" s="50" t="s">
        <v>12</v>
      </c>
      <c r="E206" s="69">
        <v>1</v>
      </c>
      <c r="F206" s="74" t="s">
        <v>222</v>
      </c>
      <c r="G206" s="53"/>
      <c r="H206" s="54">
        <f t="shared" si="41"/>
        <v>0</v>
      </c>
    </row>
    <row r="207" spans="2:8" s="55" customFormat="1" ht="14.1" customHeight="1" outlineLevel="5" x14ac:dyDescent="0.2">
      <c r="B207" s="175" t="s">
        <v>411</v>
      </c>
      <c r="C207" s="87">
        <v>9574</v>
      </c>
      <c r="D207" s="50" t="s">
        <v>12</v>
      </c>
      <c r="E207" s="69">
        <v>1</v>
      </c>
      <c r="F207" s="74" t="s">
        <v>222</v>
      </c>
      <c r="G207" s="53"/>
      <c r="H207" s="54">
        <f t="shared" si="41"/>
        <v>0</v>
      </c>
    </row>
    <row r="208" spans="2:8" s="55" customFormat="1" ht="14.1" customHeight="1" outlineLevel="5" x14ac:dyDescent="0.2">
      <c r="B208" s="175" t="s">
        <v>574</v>
      </c>
      <c r="C208" s="87">
        <v>2609</v>
      </c>
      <c r="D208" s="50" t="s">
        <v>12</v>
      </c>
      <c r="E208" s="69">
        <v>1</v>
      </c>
      <c r="F208" s="74" t="s">
        <v>222</v>
      </c>
      <c r="G208" s="53"/>
      <c r="H208" s="54">
        <f t="shared" ref="H208" si="42">F208*G208</f>
        <v>0</v>
      </c>
    </row>
    <row r="209" spans="2:8" s="55" customFormat="1" ht="14.1" customHeight="1" outlineLevel="5" x14ac:dyDescent="0.2">
      <c r="B209" s="175" t="s">
        <v>147</v>
      </c>
      <c r="C209" s="87" t="s">
        <v>224</v>
      </c>
      <c r="D209" s="50" t="s">
        <v>12</v>
      </c>
      <c r="E209" s="69">
        <v>1</v>
      </c>
      <c r="F209" s="74" t="s">
        <v>222</v>
      </c>
      <c r="G209" s="53"/>
      <c r="H209" s="54">
        <f t="shared" si="41"/>
        <v>0</v>
      </c>
    </row>
    <row r="210" spans="2:8" s="55" customFormat="1" ht="14.1" customHeight="1" outlineLevel="5" x14ac:dyDescent="0.2">
      <c r="B210" s="175" t="s">
        <v>298</v>
      </c>
      <c r="C210" s="87">
        <v>2613</v>
      </c>
      <c r="D210" s="50" t="s">
        <v>12</v>
      </c>
      <c r="E210" s="69">
        <v>1</v>
      </c>
      <c r="F210" s="74" t="s">
        <v>222</v>
      </c>
      <c r="G210" s="53"/>
      <c r="H210" s="54">
        <f t="shared" si="41"/>
        <v>0</v>
      </c>
    </row>
    <row r="211" spans="2:8" s="55" customFormat="1" ht="14.1" customHeight="1" outlineLevel="5" x14ac:dyDescent="0.2">
      <c r="B211" s="175" t="s">
        <v>24</v>
      </c>
      <c r="C211" s="87">
        <v>2674</v>
      </c>
      <c r="D211" s="50" t="s">
        <v>12</v>
      </c>
      <c r="E211" s="69">
        <v>1</v>
      </c>
      <c r="F211" s="92" t="s">
        <v>210</v>
      </c>
      <c r="G211" s="53"/>
      <c r="H211" s="54">
        <f>F211*G211</f>
        <v>0</v>
      </c>
    </row>
    <row r="212" spans="2:8" s="55" customFormat="1" ht="14.1" customHeight="1" outlineLevel="5" x14ac:dyDescent="0.2">
      <c r="B212" s="175" t="s">
        <v>299</v>
      </c>
      <c r="C212" s="87">
        <v>2607</v>
      </c>
      <c r="D212" s="50" t="s">
        <v>12</v>
      </c>
      <c r="E212" s="69">
        <v>1</v>
      </c>
      <c r="F212" s="74" t="s">
        <v>222</v>
      </c>
      <c r="G212" s="53"/>
      <c r="H212" s="54">
        <f>F212*G212</f>
        <v>0</v>
      </c>
    </row>
    <row r="213" spans="2:8" s="55" customFormat="1" ht="14.1" customHeight="1" outlineLevel="5" x14ac:dyDescent="0.2">
      <c r="B213" s="175" t="s">
        <v>38</v>
      </c>
      <c r="C213" s="87">
        <v>2189</v>
      </c>
      <c r="D213" s="50" t="s">
        <v>12</v>
      </c>
      <c r="E213" s="69">
        <v>1</v>
      </c>
      <c r="F213" s="74" t="s">
        <v>222</v>
      </c>
      <c r="G213" s="53"/>
      <c r="H213" s="54">
        <f t="shared" si="41"/>
        <v>0</v>
      </c>
    </row>
    <row r="214" spans="2:8" s="55" customFormat="1" ht="14.1" customHeight="1" outlineLevel="5" x14ac:dyDescent="0.2">
      <c r="B214" s="175" t="s">
        <v>175</v>
      </c>
      <c r="C214" s="87">
        <v>252</v>
      </c>
      <c r="D214" s="50" t="s">
        <v>12</v>
      </c>
      <c r="E214" s="69">
        <v>1</v>
      </c>
      <c r="F214" s="74" t="s">
        <v>222</v>
      </c>
      <c r="G214" s="53"/>
      <c r="H214" s="54">
        <f t="shared" si="41"/>
        <v>0</v>
      </c>
    </row>
    <row r="215" spans="2:8" s="55" customFormat="1" ht="14.1" customHeight="1" outlineLevel="5" x14ac:dyDescent="0.2">
      <c r="B215" s="175" t="s">
        <v>300</v>
      </c>
      <c r="C215" s="87">
        <v>2611</v>
      </c>
      <c r="D215" s="50" t="s">
        <v>12</v>
      </c>
      <c r="E215" s="69">
        <v>1</v>
      </c>
      <c r="F215" s="74" t="s">
        <v>222</v>
      </c>
      <c r="G215" s="53"/>
      <c r="H215" s="54">
        <f t="shared" si="41"/>
        <v>0</v>
      </c>
    </row>
    <row r="216" spans="2:8" s="55" customFormat="1" ht="14.1" customHeight="1" outlineLevel="5" x14ac:dyDescent="0.2">
      <c r="B216" s="175" t="s">
        <v>301</v>
      </c>
      <c r="C216" s="87">
        <v>259</v>
      </c>
      <c r="D216" s="50" t="s">
        <v>12</v>
      </c>
      <c r="E216" s="69">
        <v>1</v>
      </c>
      <c r="F216" s="74" t="s">
        <v>222</v>
      </c>
      <c r="G216" s="53"/>
      <c r="H216" s="54">
        <f t="shared" ref="H216" si="43">F216*G216</f>
        <v>0</v>
      </c>
    </row>
    <row r="217" spans="2:8" s="55" customFormat="1" ht="25.5" customHeight="1" outlineLevel="5" x14ac:dyDescent="0.2">
      <c r="B217" s="88" t="s">
        <v>730</v>
      </c>
      <c r="C217" s="58"/>
      <c r="D217" s="75"/>
      <c r="E217" s="64"/>
      <c r="F217" s="63"/>
      <c r="G217" s="59"/>
      <c r="H217" s="65"/>
    </row>
    <row r="218" spans="2:8" s="55" customFormat="1" ht="14.1" customHeight="1" outlineLevel="5" x14ac:dyDescent="0.2">
      <c r="B218" s="176" t="s">
        <v>302</v>
      </c>
      <c r="C218" s="58">
        <v>2841</v>
      </c>
      <c r="D218" s="76" t="s">
        <v>17</v>
      </c>
      <c r="E218" s="76">
        <v>2</v>
      </c>
      <c r="F218" s="99" t="s">
        <v>225</v>
      </c>
      <c r="G218" s="76"/>
      <c r="H218" s="54">
        <f t="shared" ref="H218:H227" si="44">F218*G218</f>
        <v>0</v>
      </c>
    </row>
    <row r="219" spans="2:8" s="55" customFormat="1" ht="14.1" customHeight="1" outlineLevel="5" x14ac:dyDescent="0.2">
      <c r="B219" s="176" t="s">
        <v>145</v>
      </c>
      <c r="C219" s="58">
        <v>2616</v>
      </c>
      <c r="D219" s="76" t="s">
        <v>17</v>
      </c>
      <c r="E219" s="76">
        <v>2</v>
      </c>
      <c r="F219" s="99" t="s">
        <v>225</v>
      </c>
      <c r="G219" s="76"/>
      <c r="H219" s="54">
        <f t="shared" si="44"/>
        <v>0</v>
      </c>
    </row>
    <row r="220" spans="2:8" s="55" customFormat="1" ht="14.1" customHeight="1" outlineLevel="5" x14ac:dyDescent="0.2">
      <c r="B220" s="176" t="s">
        <v>148</v>
      </c>
      <c r="C220" s="58">
        <v>8382</v>
      </c>
      <c r="D220" s="76" t="s">
        <v>17</v>
      </c>
      <c r="E220" s="76">
        <v>2</v>
      </c>
      <c r="F220" s="99" t="s">
        <v>225</v>
      </c>
      <c r="G220" s="76"/>
      <c r="H220" s="54">
        <f t="shared" si="44"/>
        <v>0</v>
      </c>
    </row>
    <row r="221" spans="2:8" s="55" customFormat="1" ht="14.1" customHeight="1" outlineLevel="5" x14ac:dyDescent="0.2">
      <c r="B221" s="176" t="s">
        <v>171</v>
      </c>
      <c r="C221" s="58">
        <v>4551</v>
      </c>
      <c r="D221" s="76" t="s">
        <v>17</v>
      </c>
      <c r="E221" s="76">
        <v>2</v>
      </c>
      <c r="F221" s="99" t="s">
        <v>225</v>
      </c>
      <c r="G221" s="76"/>
      <c r="H221" s="54">
        <f t="shared" si="44"/>
        <v>0</v>
      </c>
    </row>
    <row r="222" spans="2:8" s="55" customFormat="1" ht="14.1" customHeight="1" outlineLevel="5" x14ac:dyDescent="0.2">
      <c r="B222" s="176" t="s">
        <v>146</v>
      </c>
      <c r="C222" s="58">
        <v>8383</v>
      </c>
      <c r="D222" s="76" t="s">
        <v>17</v>
      </c>
      <c r="E222" s="76">
        <v>2</v>
      </c>
      <c r="F222" s="99" t="s">
        <v>225</v>
      </c>
      <c r="G222" s="76"/>
      <c r="H222" s="54">
        <f t="shared" si="44"/>
        <v>0</v>
      </c>
    </row>
    <row r="223" spans="2:8" s="55" customFormat="1" ht="14.1" customHeight="1" outlineLevel="5" x14ac:dyDescent="0.2">
      <c r="B223" s="176" t="s">
        <v>149</v>
      </c>
      <c r="C223" s="58">
        <v>8384</v>
      </c>
      <c r="D223" s="76" t="s">
        <v>17</v>
      </c>
      <c r="E223" s="76">
        <v>2</v>
      </c>
      <c r="F223" s="99" t="s">
        <v>225</v>
      </c>
      <c r="G223" s="76"/>
      <c r="H223" s="54">
        <f t="shared" si="44"/>
        <v>0</v>
      </c>
    </row>
    <row r="224" spans="2:8" s="55" customFormat="1" ht="14.1" customHeight="1" outlineLevel="5" x14ac:dyDescent="0.2">
      <c r="B224" s="176" t="s">
        <v>147</v>
      </c>
      <c r="C224" s="58" t="s">
        <v>173</v>
      </c>
      <c r="D224" s="76" t="s">
        <v>17</v>
      </c>
      <c r="E224" s="76">
        <v>2</v>
      </c>
      <c r="F224" s="99" t="s">
        <v>225</v>
      </c>
      <c r="G224" s="76"/>
      <c r="H224" s="54">
        <f t="shared" si="44"/>
        <v>0</v>
      </c>
    </row>
    <row r="225" spans="2:8" s="55" customFormat="1" ht="14.1" customHeight="1" outlineLevel="5" x14ac:dyDescent="0.2">
      <c r="B225" s="176" t="s">
        <v>575</v>
      </c>
      <c r="C225" s="58">
        <v>8385</v>
      </c>
      <c r="D225" s="76" t="s">
        <v>17</v>
      </c>
      <c r="E225" s="76">
        <v>2</v>
      </c>
      <c r="F225" s="99" t="s">
        <v>225</v>
      </c>
      <c r="G225" s="76"/>
      <c r="H225" s="54">
        <f t="shared" ref="H225" si="45">F225*G225</f>
        <v>0</v>
      </c>
    </row>
    <row r="226" spans="2:8" s="55" customFormat="1" ht="14.1" customHeight="1" outlineLevel="5" x14ac:dyDescent="0.2">
      <c r="B226" s="176" t="s">
        <v>303</v>
      </c>
      <c r="C226" s="58">
        <v>2893</v>
      </c>
      <c r="D226" s="76" t="s">
        <v>17</v>
      </c>
      <c r="E226" s="76">
        <v>2</v>
      </c>
      <c r="F226" s="99" t="s">
        <v>225</v>
      </c>
      <c r="G226" s="76"/>
      <c r="H226" s="54">
        <f t="shared" si="44"/>
        <v>0</v>
      </c>
    </row>
    <row r="227" spans="2:8" s="55" customFormat="1" ht="14.1" customHeight="1" outlineLevel="5" x14ac:dyDescent="0.2">
      <c r="B227" s="176" t="s">
        <v>298</v>
      </c>
      <c r="C227" s="58">
        <v>2614</v>
      </c>
      <c r="D227" s="76" t="s">
        <v>17</v>
      </c>
      <c r="E227" s="76">
        <v>2</v>
      </c>
      <c r="F227" s="99" t="s">
        <v>225</v>
      </c>
      <c r="G227" s="76"/>
      <c r="H227" s="54">
        <f t="shared" si="44"/>
        <v>0</v>
      </c>
    </row>
    <row r="228" spans="2:8" s="55" customFormat="1" ht="14.1" customHeight="1" outlineLevel="5" x14ac:dyDescent="0.2">
      <c r="B228" s="169" t="s">
        <v>24</v>
      </c>
      <c r="C228" s="58" t="s">
        <v>174</v>
      </c>
      <c r="D228" s="76" t="s">
        <v>17</v>
      </c>
      <c r="E228" s="76">
        <v>2</v>
      </c>
      <c r="F228" s="93" t="s">
        <v>320</v>
      </c>
      <c r="G228" s="76"/>
      <c r="H228" s="54">
        <f t="shared" ref="H228:H229" si="46">F228*G228</f>
        <v>0</v>
      </c>
    </row>
    <row r="229" spans="2:8" s="55" customFormat="1" ht="16.5" customHeight="1" outlineLevel="5" x14ac:dyDescent="0.2">
      <c r="B229" s="169" t="s">
        <v>300</v>
      </c>
      <c r="C229" s="58">
        <v>2612</v>
      </c>
      <c r="D229" s="76" t="s">
        <v>17</v>
      </c>
      <c r="E229" s="76">
        <v>2</v>
      </c>
      <c r="F229" s="99" t="s">
        <v>225</v>
      </c>
      <c r="G229" s="76"/>
      <c r="H229" s="54">
        <f t="shared" si="46"/>
        <v>0</v>
      </c>
    </row>
    <row r="230" spans="2:8" s="55" customFormat="1" ht="18.75" customHeight="1" outlineLevel="5" x14ac:dyDescent="0.2">
      <c r="B230" s="88" t="s">
        <v>720</v>
      </c>
      <c r="C230" s="87"/>
      <c r="D230" s="75"/>
      <c r="E230" s="64"/>
      <c r="F230" s="63"/>
      <c r="G230" s="59"/>
      <c r="H230" s="65"/>
    </row>
    <row r="231" spans="2:8" s="55" customFormat="1" ht="14.1" customHeight="1" outlineLevel="5" x14ac:dyDescent="0.2">
      <c r="B231" s="175" t="s">
        <v>577</v>
      </c>
      <c r="C231" s="87">
        <v>6598</v>
      </c>
      <c r="D231" s="50" t="s">
        <v>576</v>
      </c>
      <c r="E231" s="69">
        <v>1</v>
      </c>
      <c r="F231" s="74" t="s">
        <v>222</v>
      </c>
      <c r="G231" s="53"/>
      <c r="H231" s="54">
        <f t="shared" ref="H231:H233" si="47">F231*G231</f>
        <v>0</v>
      </c>
    </row>
    <row r="232" spans="2:8" s="55" customFormat="1" ht="14.1" customHeight="1" outlineLevel="5" x14ac:dyDescent="0.2">
      <c r="B232" s="175" t="s">
        <v>578</v>
      </c>
      <c r="C232" s="87">
        <v>8486</v>
      </c>
      <c r="D232" s="50" t="s">
        <v>576</v>
      </c>
      <c r="E232" s="69">
        <v>1</v>
      </c>
      <c r="F232" s="74" t="s">
        <v>222</v>
      </c>
      <c r="G232" s="53"/>
      <c r="H232" s="54">
        <f t="shared" si="47"/>
        <v>0</v>
      </c>
    </row>
    <row r="233" spans="2:8" s="55" customFormat="1" ht="14.1" customHeight="1" outlineLevel="5" x14ac:dyDescent="0.2">
      <c r="B233" s="175" t="s">
        <v>579</v>
      </c>
      <c r="C233" s="87">
        <v>6600</v>
      </c>
      <c r="D233" s="50" t="s">
        <v>576</v>
      </c>
      <c r="E233" s="69">
        <v>1</v>
      </c>
      <c r="F233" s="74" t="s">
        <v>222</v>
      </c>
      <c r="G233" s="53"/>
      <c r="H233" s="54">
        <f t="shared" si="47"/>
        <v>0</v>
      </c>
    </row>
    <row r="234" spans="2:8" ht="21.75" customHeight="1" x14ac:dyDescent="0.2">
      <c r="B234" s="102" t="s">
        <v>721</v>
      </c>
    </row>
    <row r="235" spans="2:8" x14ac:dyDescent="0.2">
      <c r="B235" s="133" t="s">
        <v>589</v>
      </c>
      <c r="C235" s="87">
        <v>3312</v>
      </c>
      <c r="D235" s="104" t="s">
        <v>19</v>
      </c>
      <c r="E235" s="103">
        <v>2</v>
      </c>
      <c r="F235" s="105">
        <v>200</v>
      </c>
      <c r="G235" s="106"/>
      <c r="H235" s="107">
        <f t="shared" ref="H235" si="48">F235*G235</f>
        <v>0</v>
      </c>
    </row>
    <row r="236" spans="2:8" s="79" customFormat="1" ht="18.75" customHeight="1" x14ac:dyDescent="0.2">
      <c r="B236" s="61" t="s">
        <v>18</v>
      </c>
      <c r="C236" s="78"/>
      <c r="D236" s="64"/>
      <c r="E236" s="64"/>
      <c r="F236" s="63"/>
      <c r="G236" s="59"/>
      <c r="H236" s="65"/>
    </row>
    <row r="237" spans="2:8" s="79" customFormat="1" ht="18.75" customHeight="1" x14ac:dyDescent="0.2">
      <c r="B237" s="94" t="s">
        <v>176</v>
      </c>
      <c r="C237" s="78"/>
      <c r="D237" s="64"/>
      <c r="E237" s="64"/>
      <c r="F237" s="63"/>
      <c r="G237" s="59"/>
      <c r="H237" s="65"/>
    </row>
    <row r="238" spans="2:8" s="79" customFormat="1" ht="14.1" customHeight="1" x14ac:dyDescent="0.2">
      <c r="B238" s="131" t="s">
        <v>178</v>
      </c>
      <c r="C238" s="78" t="s">
        <v>20</v>
      </c>
      <c r="D238" s="64" t="s">
        <v>19</v>
      </c>
      <c r="E238" s="64">
        <v>1</v>
      </c>
      <c r="F238" s="63" t="s">
        <v>386</v>
      </c>
      <c r="G238" s="59"/>
      <c r="H238" s="54">
        <f t="shared" ref="H238" si="49">F238*G238</f>
        <v>0</v>
      </c>
    </row>
    <row r="239" spans="2:8" s="79" customFormat="1" ht="14.1" customHeight="1" x14ac:dyDescent="0.2">
      <c r="B239" s="171" t="s">
        <v>305</v>
      </c>
      <c r="C239" s="78">
        <v>7599</v>
      </c>
      <c r="D239" s="64" t="s">
        <v>19</v>
      </c>
      <c r="E239" s="64">
        <v>1</v>
      </c>
      <c r="F239" s="63" t="s">
        <v>386</v>
      </c>
      <c r="G239" s="59"/>
      <c r="H239" s="54">
        <f t="shared" ref="H239:H244" si="50">F239*G239</f>
        <v>0</v>
      </c>
    </row>
    <row r="240" spans="2:8" s="79" customFormat="1" ht="14.1" customHeight="1" x14ac:dyDescent="0.2">
      <c r="B240" s="171" t="s">
        <v>179</v>
      </c>
      <c r="C240" s="78">
        <v>284</v>
      </c>
      <c r="D240" s="64" t="s">
        <v>19</v>
      </c>
      <c r="E240" s="64">
        <v>1</v>
      </c>
      <c r="F240" s="63" t="s">
        <v>386</v>
      </c>
      <c r="G240" s="59"/>
      <c r="H240" s="54">
        <f t="shared" si="50"/>
        <v>0</v>
      </c>
    </row>
    <row r="241" spans="2:8" s="79" customFormat="1" ht="14.1" customHeight="1" x14ac:dyDescent="0.2">
      <c r="B241" s="171" t="s">
        <v>308</v>
      </c>
      <c r="C241" s="78">
        <v>7600</v>
      </c>
      <c r="D241" s="64" t="s">
        <v>19</v>
      </c>
      <c r="E241" s="64">
        <v>1</v>
      </c>
      <c r="F241" s="63" t="s">
        <v>386</v>
      </c>
      <c r="G241" s="59"/>
      <c r="H241" s="54">
        <f t="shared" ref="H241" si="51">F241*G241</f>
        <v>0</v>
      </c>
    </row>
    <row r="242" spans="2:8" s="79" customFormat="1" ht="14.1" customHeight="1" x14ac:dyDescent="0.2">
      <c r="B242" s="171" t="s">
        <v>385</v>
      </c>
      <c r="C242" s="78">
        <v>7387</v>
      </c>
      <c r="D242" s="64" t="s">
        <v>19</v>
      </c>
      <c r="E242" s="64">
        <v>1</v>
      </c>
      <c r="F242" s="63" t="s">
        <v>386</v>
      </c>
      <c r="G242" s="59"/>
      <c r="H242" s="54">
        <f t="shared" si="50"/>
        <v>0</v>
      </c>
    </row>
    <row r="243" spans="2:8" s="79" customFormat="1" ht="14.1" customHeight="1" x14ac:dyDescent="0.2">
      <c r="B243" s="171" t="s">
        <v>70</v>
      </c>
      <c r="C243" s="78">
        <v>1548</v>
      </c>
      <c r="D243" s="64" t="s">
        <v>19</v>
      </c>
      <c r="E243" s="64">
        <v>1</v>
      </c>
      <c r="F243" s="63" t="s">
        <v>386</v>
      </c>
      <c r="G243" s="59"/>
      <c r="H243" s="54">
        <f t="shared" si="50"/>
        <v>0</v>
      </c>
    </row>
    <row r="244" spans="2:8" s="79" customFormat="1" ht="14.1" customHeight="1" x14ac:dyDescent="0.2">
      <c r="B244" s="171" t="s">
        <v>180</v>
      </c>
      <c r="C244" s="78" t="s">
        <v>21</v>
      </c>
      <c r="D244" s="64" t="s">
        <v>19</v>
      </c>
      <c r="E244" s="64">
        <v>1</v>
      </c>
      <c r="F244" s="63" t="s">
        <v>386</v>
      </c>
      <c r="G244" s="59"/>
      <c r="H244" s="54">
        <f t="shared" si="50"/>
        <v>0</v>
      </c>
    </row>
    <row r="245" spans="2:8" s="79" customFormat="1" ht="18.75" customHeight="1" x14ac:dyDescent="0.2">
      <c r="B245" s="94" t="s">
        <v>177</v>
      </c>
      <c r="C245" s="78"/>
      <c r="D245" s="64"/>
      <c r="E245" s="64"/>
      <c r="F245" s="63"/>
      <c r="G245" s="59"/>
      <c r="H245" s="65"/>
    </row>
    <row r="246" spans="2:8" s="79" customFormat="1" ht="14.1" customHeight="1" x14ac:dyDescent="0.2">
      <c r="B246" s="171" t="s">
        <v>561</v>
      </c>
      <c r="C246" s="78">
        <v>1544</v>
      </c>
      <c r="D246" s="64" t="s">
        <v>19</v>
      </c>
      <c r="E246" s="64">
        <v>1</v>
      </c>
      <c r="F246" s="63" t="s">
        <v>386</v>
      </c>
      <c r="G246" s="59"/>
      <c r="H246" s="54">
        <f t="shared" ref="H246" si="52">F246*G246</f>
        <v>0</v>
      </c>
    </row>
    <row r="247" spans="2:8" s="79" customFormat="1" ht="14.1" customHeight="1" x14ac:dyDescent="0.2">
      <c r="B247" s="171" t="s">
        <v>304</v>
      </c>
      <c r="C247" s="78">
        <v>7716</v>
      </c>
      <c r="D247" s="64" t="s">
        <v>19</v>
      </c>
      <c r="E247" s="64">
        <v>1</v>
      </c>
      <c r="F247" s="63" t="s">
        <v>386</v>
      </c>
      <c r="G247" s="59"/>
      <c r="H247" s="54">
        <f t="shared" ref="H247" si="53">F247*G247</f>
        <v>0</v>
      </c>
    </row>
    <row r="248" spans="2:8" s="79" customFormat="1" ht="14.1" customHeight="1" x14ac:dyDescent="0.2">
      <c r="B248" s="171" t="s">
        <v>387</v>
      </c>
      <c r="C248" s="78">
        <v>272</v>
      </c>
      <c r="D248" s="64" t="s">
        <v>19</v>
      </c>
      <c r="E248" s="64">
        <v>1</v>
      </c>
      <c r="F248" s="63" t="s">
        <v>386</v>
      </c>
      <c r="G248" s="59"/>
      <c r="H248" s="54">
        <f t="shared" ref="H248" si="54">F248*G248</f>
        <v>0</v>
      </c>
    </row>
    <row r="249" spans="2:8" s="79" customFormat="1" ht="14.1" customHeight="1" x14ac:dyDescent="0.2">
      <c r="B249" s="171" t="s">
        <v>181</v>
      </c>
      <c r="C249" s="78">
        <v>275</v>
      </c>
      <c r="D249" s="64" t="s">
        <v>19</v>
      </c>
      <c r="E249" s="64">
        <v>1</v>
      </c>
      <c r="F249" s="63" t="s">
        <v>386</v>
      </c>
      <c r="G249" s="59"/>
      <c r="H249" s="54">
        <f t="shared" ref="H249:H253" si="55">F249*G249</f>
        <v>0</v>
      </c>
    </row>
    <row r="250" spans="2:8" s="79" customFormat="1" ht="14.1" customHeight="1" x14ac:dyDescent="0.2">
      <c r="B250" s="171" t="s">
        <v>306</v>
      </c>
      <c r="C250" s="78">
        <v>4635</v>
      </c>
      <c r="D250" s="64" t="s">
        <v>19</v>
      </c>
      <c r="E250" s="64">
        <v>1</v>
      </c>
      <c r="F250" s="63" t="s">
        <v>386</v>
      </c>
      <c r="G250" s="59"/>
      <c r="H250" s="54">
        <f t="shared" si="55"/>
        <v>0</v>
      </c>
    </row>
    <row r="251" spans="2:8" s="79" customFormat="1" ht="14.1" customHeight="1" x14ac:dyDescent="0.2">
      <c r="B251" s="171" t="s">
        <v>388</v>
      </c>
      <c r="C251" s="78">
        <v>215</v>
      </c>
      <c r="D251" s="64" t="s">
        <v>19</v>
      </c>
      <c r="E251" s="64">
        <v>1</v>
      </c>
      <c r="F251" s="63" t="s">
        <v>386</v>
      </c>
      <c r="G251" s="59"/>
      <c r="H251" s="54">
        <f t="shared" ref="H251" si="56">F251*G251</f>
        <v>0</v>
      </c>
    </row>
    <row r="252" spans="2:8" s="79" customFormat="1" ht="14.1" customHeight="1" x14ac:dyDescent="0.2">
      <c r="B252" s="171" t="s">
        <v>562</v>
      </c>
      <c r="C252" s="78">
        <v>8836</v>
      </c>
      <c r="D252" s="64" t="s">
        <v>19</v>
      </c>
      <c r="E252" s="64">
        <v>1</v>
      </c>
      <c r="F252" s="63" t="s">
        <v>386</v>
      </c>
      <c r="G252" s="59"/>
      <c r="H252" s="54">
        <f t="shared" si="55"/>
        <v>0</v>
      </c>
    </row>
    <row r="253" spans="2:8" s="79" customFormat="1" ht="14.1" customHeight="1" x14ac:dyDescent="0.2">
      <c r="B253" s="171" t="s">
        <v>307</v>
      </c>
      <c r="C253" s="78">
        <v>7715</v>
      </c>
      <c r="D253" s="64" t="s">
        <v>19</v>
      </c>
      <c r="E253" s="64">
        <v>1</v>
      </c>
      <c r="F253" s="63" t="s">
        <v>386</v>
      </c>
      <c r="G253" s="59"/>
      <c r="H253" s="54">
        <f t="shared" si="55"/>
        <v>0</v>
      </c>
    </row>
    <row r="254" spans="2:8" s="79" customFormat="1" ht="14.1" customHeight="1" x14ac:dyDescent="0.2">
      <c r="B254" s="171" t="s">
        <v>389</v>
      </c>
      <c r="C254" s="78">
        <v>1547</v>
      </c>
      <c r="D254" s="64" t="s">
        <v>19</v>
      </c>
      <c r="E254" s="64">
        <v>1</v>
      </c>
      <c r="F254" s="63" t="s">
        <v>386</v>
      </c>
      <c r="G254" s="59"/>
      <c r="H254" s="54">
        <f>F254*G254</f>
        <v>0</v>
      </c>
    </row>
    <row r="255" spans="2:8" s="79" customFormat="1" ht="14.1" customHeight="1" x14ac:dyDescent="0.2">
      <c r="B255" s="171" t="s">
        <v>390</v>
      </c>
      <c r="C255" s="78">
        <v>274</v>
      </c>
      <c r="D255" s="64" t="s">
        <v>19</v>
      </c>
      <c r="E255" s="64">
        <v>1</v>
      </c>
      <c r="F255" s="63" t="s">
        <v>386</v>
      </c>
      <c r="G255" s="59"/>
      <c r="H255" s="54">
        <f t="shared" ref="H255:H258" si="57">F255*G255</f>
        <v>0</v>
      </c>
    </row>
    <row r="256" spans="2:8" s="79" customFormat="1" ht="14.1" customHeight="1" x14ac:dyDescent="0.2">
      <c r="B256" s="171" t="s">
        <v>563</v>
      </c>
      <c r="C256" s="78">
        <v>7388</v>
      </c>
      <c r="D256" s="64" t="s">
        <v>19</v>
      </c>
      <c r="E256" s="64">
        <v>1</v>
      </c>
      <c r="F256" s="63" t="s">
        <v>386</v>
      </c>
      <c r="G256" s="59"/>
      <c r="H256" s="54">
        <f t="shared" si="57"/>
        <v>0</v>
      </c>
    </row>
    <row r="257" spans="2:8" s="79" customFormat="1" ht="14.1" customHeight="1" x14ac:dyDescent="0.2">
      <c r="B257" s="171" t="s">
        <v>309</v>
      </c>
      <c r="C257" s="78">
        <v>2816</v>
      </c>
      <c r="D257" s="64" t="s">
        <v>19</v>
      </c>
      <c r="E257" s="64">
        <v>1</v>
      </c>
      <c r="F257" s="63" t="s">
        <v>386</v>
      </c>
      <c r="G257" s="59"/>
      <c r="H257" s="54">
        <f t="shared" ref="H257" si="58">F257*G257</f>
        <v>0</v>
      </c>
    </row>
    <row r="258" spans="2:8" s="79" customFormat="1" ht="14.1" customHeight="1" x14ac:dyDescent="0.2">
      <c r="B258" s="171" t="s">
        <v>391</v>
      </c>
      <c r="C258" s="78">
        <v>1329</v>
      </c>
      <c r="D258" s="64" t="s">
        <v>19</v>
      </c>
      <c r="E258" s="64">
        <v>1</v>
      </c>
      <c r="F258" s="63" t="s">
        <v>386</v>
      </c>
      <c r="G258" s="59"/>
      <c r="H258" s="54">
        <f t="shared" si="57"/>
        <v>0</v>
      </c>
    </row>
    <row r="259" spans="2:8" s="79" customFormat="1" ht="21" customHeight="1" x14ac:dyDescent="0.2">
      <c r="B259" s="95" t="s">
        <v>193</v>
      </c>
      <c r="C259" s="78"/>
      <c r="D259" s="64"/>
      <c r="E259" s="64"/>
      <c r="F259" s="63"/>
      <c r="G259" s="59"/>
      <c r="H259" s="65"/>
    </row>
    <row r="260" spans="2:8" s="79" customFormat="1" ht="14.1" customHeight="1" x14ac:dyDescent="0.2">
      <c r="B260" s="96" t="s">
        <v>226</v>
      </c>
      <c r="C260" s="165">
        <v>1357</v>
      </c>
      <c r="D260" s="64" t="s">
        <v>244</v>
      </c>
      <c r="E260" s="64">
        <v>5</v>
      </c>
      <c r="F260" s="63" t="s">
        <v>207</v>
      </c>
      <c r="G260" s="59"/>
      <c r="H260" s="54">
        <f t="shared" ref="H260" si="59">F260*G260</f>
        <v>0</v>
      </c>
    </row>
    <row r="261" spans="2:8" s="79" customFormat="1" ht="14.1" customHeight="1" x14ac:dyDescent="0.2">
      <c r="B261" s="96" t="s">
        <v>227</v>
      </c>
      <c r="C261" s="164">
        <v>193</v>
      </c>
      <c r="D261" s="64" t="s">
        <v>244</v>
      </c>
      <c r="E261" s="64">
        <v>5</v>
      </c>
      <c r="F261" s="63" t="s">
        <v>207</v>
      </c>
      <c r="G261" s="59"/>
      <c r="H261" s="54">
        <f t="shared" ref="H261:H272" si="60">F261*G261</f>
        <v>0</v>
      </c>
    </row>
    <row r="262" spans="2:8" s="79" customFormat="1" ht="14.1" customHeight="1" x14ac:dyDescent="0.2">
      <c r="B262" s="96" t="s">
        <v>310</v>
      </c>
      <c r="C262" s="166">
        <v>1356</v>
      </c>
      <c r="D262" s="64" t="s">
        <v>244</v>
      </c>
      <c r="E262" s="64">
        <v>5</v>
      </c>
      <c r="F262" s="63" t="s">
        <v>207</v>
      </c>
      <c r="G262" s="59"/>
      <c r="H262" s="54">
        <f t="shared" si="60"/>
        <v>0</v>
      </c>
    </row>
    <row r="263" spans="2:8" s="79" customFormat="1" ht="14.1" customHeight="1" x14ac:dyDescent="0.2">
      <c r="B263" s="96" t="s">
        <v>311</v>
      </c>
      <c r="C263" s="166">
        <v>393</v>
      </c>
      <c r="D263" s="64" t="s">
        <v>244</v>
      </c>
      <c r="E263" s="64">
        <v>5</v>
      </c>
      <c r="F263" s="63" t="s">
        <v>207</v>
      </c>
      <c r="G263" s="59"/>
      <c r="H263" s="54">
        <f t="shared" si="60"/>
        <v>0</v>
      </c>
    </row>
    <row r="264" spans="2:8" s="79" customFormat="1" ht="14.1" customHeight="1" x14ac:dyDescent="0.2">
      <c r="B264" s="96" t="s">
        <v>312</v>
      </c>
      <c r="C264" s="166">
        <v>390</v>
      </c>
      <c r="D264" s="64" t="s">
        <v>244</v>
      </c>
      <c r="E264" s="64">
        <v>5</v>
      </c>
      <c r="F264" s="63" t="s">
        <v>207</v>
      </c>
      <c r="G264" s="59"/>
      <c r="H264" s="54">
        <f t="shared" si="60"/>
        <v>0</v>
      </c>
    </row>
    <row r="265" spans="2:8" s="79" customFormat="1" ht="14.1" customHeight="1" x14ac:dyDescent="0.2">
      <c r="B265" s="96" t="s">
        <v>313</v>
      </c>
      <c r="C265" s="167">
        <v>387</v>
      </c>
      <c r="D265" s="64" t="s">
        <v>244</v>
      </c>
      <c r="E265" s="64">
        <v>5</v>
      </c>
      <c r="F265" s="63" t="s">
        <v>207</v>
      </c>
      <c r="G265" s="59"/>
      <c r="H265" s="54">
        <f t="shared" si="60"/>
        <v>0</v>
      </c>
    </row>
    <row r="266" spans="2:8" s="79" customFormat="1" ht="14.1" customHeight="1" x14ac:dyDescent="0.2">
      <c r="B266" s="96" t="s">
        <v>195</v>
      </c>
      <c r="C266" s="78">
        <v>195</v>
      </c>
      <c r="D266" s="64" t="s">
        <v>244</v>
      </c>
      <c r="E266" s="64">
        <v>5</v>
      </c>
      <c r="F266" s="63" t="s">
        <v>207</v>
      </c>
      <c r="G266" s="59"/>
      <c r="H266" s="54">
        <f t="shared" si="60"/>
        <v>0</v>
      </c>
    </row>
    <row r="267" spans="2:8" s="79" customFormat="1" ht="14.1" customHeight="1" x14ac:dyDescent="0.2">
      <c r="B267" s="96" t="s">
        <v>199</v>
      </c>
      <c r="C267" s="165" t="s">
        <v>236</v>
      </c>
      <c r="D267" s="64" t="s">
        <v>244</v>
      </c>
      <c r="E267" s="64">
        <v>5</v>
      </c>
      <c r="F267" s="63" t="s">
        <v>207</v>
      </c>
      <c r="G267" s="59"/>
      <c r="H267" s="54">
        <f t="shared" si="60"/>
        <v>0</v>
      </c>
    </row>
    <row r="268" spans="2:8" s="79" customFormat="1" ht="14.1" customHeight="1" x14ac:dyDescent="0.2">
      <c r="B268" s="96" t="s">
        <v>230</v>
      </c>
      <c r="C268" s="165">
        <v>1359</v>
      </c>
      <c r="D268" s="64" t="s">
        <v>244</v>
      </c>
      <c r="E268" s="64">
        <v>5</v>
      </c>
      <c r="F268" s="63" t="s">
        <v>207</v>
      </c>
      <c r="G268" s="59"/>
      <c r="H268" s="54">
        <f t="shared" si="60"/>
        <v>0</v>
      </c>
    </row>
    <row r="269" spans="2:8" s="79" customFormat="1" ht="14.1" customHeight="1" x14ac:dyDescent="0.2">
      <c r="B269" s="96" t="s">
        <v>235</v>
      </c>
      <c r="C269" s="165">
        <v>199</v>
      </c>
      <c r="D269" s="64" t="s">
        <v>244</v>
      </c>
      <c r="E269" s="64">
        <v>5</v>
      </c>
      <c r="F269" s="63" t="s">
        <v>207</v>
      </c>
      <c r="G269" s="59"/>
      <c r="H269" s="54">
        <f t="shared" si="60"/>
        <v>0</v>
      </c>
    </row>
    <row r="270" spans="2:8" s="79" customFormat="1" ht="14.1" customHeight="1" x14ac:dyDescent="0.2">
      <c r="B270" s="96" t="s">
        <v>314</v>
      </c>
      <c r="C270" s="165" t="s">
        <v>377</v>
      </c>
      <c r="D270" s="64" t="s">
        <v>244</v>
      </c>
      <c r="E270" s="64">
        <v>5</v>
      </c>
      <c r="F270" s="63" t="s">
        <v>207</v>
      </c>
      <c r="G270" s="59"/>
      <c r="H270" s="54">
        <f t="shared" si="60"/>
        <v>0</v>
      </c>
    </row>
    <row r="271" spans="2:8" s="79" customFormat="1" ht="14.1" customHeight="1" x14ac:dyDescent="0.2">
      <c r="B271" s="96" t="s">
        <v>203</v>
      </c>
      <c r="C271" s="78">
        <v>204</v>
      </c>
      <c r="D271" s="64" t="s">
        <v>244</v>
      </c>
      <c r="E271" s="64">
        <v>5</v>
      </c>
      <c r="F271" s="63" t="s">
        <v>207</v>
      </c>
      <c r="G271" s="59"/>
      <c r="H271" s="54">
        <f t="shared" si="60"/>
        <v>0</v>
      </c>
    </row>
    <row r="272" spans="2:8" s="79" customFormat="1" ht="14.1" customHeight="1" x14ac:dyDescent="0.2">
      <c r="B272" s="96" t="s">
        <v>231</v>
      </c>
      <c r="C272" s="78">
        <v>400</v>
      </c>
      <c r="D272" s="64" t="s">
        <v>244</v>
      </c>
      <c r="E272" s="64">
        <v>5</v>
      </c>
      <c r="F272" s="63" t="s">
        <v>207</v>
      </c>
      <c r="G272" s="59"/>
      <c r="H272" s="54">
        <f t="shared" si="60"/>
        <v>0</v>
      </c>
    </row>
    <row r="273" spans="2:8" s="79" customFormat="1" ht="21" customHeight="1" x14ac:dyDescent="0.2">
      <c r="B273" s="95" t="s">
        <v>615</v>
      </c>
      <c r="C273" s="78"/>
      <c r="D273" s="64"/>
      <c r="E273" s="64"/>
      <c r="F273" s="63"/>
      <c r="G273" s="59"/>
      <c r="H273" s="65"/>
    </row>
    <row r="274" spans="2:8" s="79" customFormat="1" ht="14.1" customHeight="1" x14ac:dyDescent="0.2">
      <c r="B274" s="96" t="s">
        <v>616</v>
      </c>
      <c r="C274" s="164">
        <v>1343</v>
      </c>
      <c r="D274" s="64" t="s">
        <v>353</v>
      </c>
      <c r="E274" s="64">
        <v>2</v>
      </c>
      <c r="F274" s="63" t="s">
        <v>386</v>
      </c>
      <c r="G274" s="59"/>
      <c r="H274" s="54">
        <f t="shared" ref="H274:H276" si="61">F274*G274</f>
        <v>0</v>
      </c>
    </row>
    <row r="275" spans="2:8" s="79" customFormat="1" ht="14.1" customHeight="1" x14ac:dyDescent="0.2">
      <c r="B275" s="96" t="s">
        <v>617</v>
      </c>
      <c r="C275" s="165">
        <v>346</v>
      </c>
      <c r="D275" s="64" t="s">
        <v>353</v>
      </c>
      <c r="E275" s="64">
        <v>2</v>
      </c>
      <c r="F275" s="63" t="s">
        <v>386</v>
      </c>
      <c r="G275" s="59"/>
      <c r="H275" s="54">
        <f t="shared" si="61"/>
        <v>0</v>
      </c>
    </row>
    <row r="276" spans="2:8" s="79" customFormat="1" ht="14.1" customHeight="1" x14ac:dyDescent="0.2">
      <c r="B276" s="96" t="s">
        <v>73</v>
      </c>
      <c r="C276" s="164">
        <v>337</v>
      </c>
      <c r="D276" s="64" t="s">
        <v>353</v>
      </c>
      <c r="E276" s="64">
        <v>2</v>
      </c>
      <c r="F276" s="63" t="s">
        <v>386</v>
      </c>
      <c r="G276" s="59"/>
      <c r="H276" s="54">
        <f t="shared" si="61"/>
        <v>0</v>
      </c>
    </row>
    <row r="277" spans="2:8" s="79" customFormat="1" ht="21" customHeight="1" x14ac:dyDescent="0.2">
      <c r="B277" s="95" t="s">
        <v>392</v>
      </c>
      <c r="C277" s="78"/>
      <c r="D277" s="64"/>
      <c r="E277" s="64"/>
      <c r="F277" s="63"/>
      <c r="G277" s="59"/>
      <c r="H277" s="65"/>
    </row>
    <row r="278" spans="2:8" s="79" customFormat="1" ht="14.1" customHeight="1" x14ac:dyDescent="0.2">
      <c r="B278" s="96" t="s">
        <v>393</v>
      </c>
      <c r="C278" s="165">
        <v>3764</v>
      </c>
      <c r="D278" s="64" t="s">
        <v>353</v>
      </c>
      <c r="E278" s="64">
        <v>2</v>
      </c>
      <c r="F278" s="63" t="s">
        <v>386</v>
      </c>
      <c r="G278" s="59"/>
      <c r="H278" s="54">
        <f t="shared" ref="H278:H279" si="62">F278*G278</f>
        <v>0</v>
      </c>
    </row>
    <row r="279" spans="2:8" s="79" customFormat="1" ht="14.1" customHeight="1" x14ac:dyDescent="0.2">
      <c r="B279" s="96" t="s">
        <v>394</v>
      </c>
      <c r="C279" s="164">
        <v>250</v>
      </c>
      <c r="D279" s="64" t="s">
        <v>353</v>
      </c>
      <c r="E279" s="64">
        <v>2</v>
      </c>
      <c r="F279" s="63" t="s">
        <v>386</v>
      </c>
      <c r="G279" s="59"/>
      <c r="H279" s="54">
        <f t="shared" si="62"/>
        <v>0</v>
      </c>
    </row>
    <row r="280" spans="2:8" s="79" customFormat="1" ht="21" customHeight="1" x14ac:dyDescent="0.2">
      <c r="B280" s="95" t="s">
        <v>395</v>
      </c>
      <c r="C280" s="78"/>
      <c r="D280" s="64"/>
      <c r="E280" s="64"/>
      <c r="F280" s="63"/>
      <c r="G280" s="59"/>
      <c r="H280" s="65"/>
    </row>
    <row r="281" spans="2:8" s="79" customFormat="1" ht="14.1" customHeight="1" x14ac:dyDescent="0.2">
      <c r="B281" s="96" t="s">
        <v>396</v>
      </c>
      <c r="C281" s="164">
        <v>1346</v>
      </c>
      <c r="D281" s="64" t="s">
        <v>353</v>
      </c>
      <c r="E281" s="64">
        <v>2</v>
      </c>
      <c r="F281" s="63" t="s">
        <v>386</v>
      </c>
      <c r="G281" s="59"/>
      <c r="H281" s="54">
        <f t="shared" ref="H281" si="63">F281*G281</f>
        <v>0</v>
      </c>
    </row>
    <row r="282" spans="2:8" s="79" customFormat="1" ht="14.1" customHeight="1" x14ac:dyDescent="0.2">
      <c r="B282" s="96" t="s">
        <v>397</v>
      </c>
      <c r="C282" s="165">
        <v>1345</v>
      </c>
      <c r="D282" s="64" t="s">
        <v>353</v>
      </c>
      <c r="E282" s="64">
        <v>2</v>
      </c>
      <c r="F282" s="63" t="s">
        <v>386</v>
      </c>
      <c r="G282" s="59"/>
      <c r="H282" s="54">
        <f t="shared" ref="H282:H283" si="64">F282*G282</f>
        <v>0</v>
      </c>
    </row>
    <row r="283" spans="2:8" s="79" customFormat="1" ht="14.1" customHeight="1" x14ac:dyDescent="0.2">
      <c r="B283" s="96" t="s">
        <v>398</v>
      </c>
      <c r="C283" s="164">
        <v>1575</v>
      </c>
      <c r="D283" s="64" t="s">
        <v>353</v>
      </c>
      <c r="E283" s="64">
        <v>2</v>
      </c>
      <c r="F283" s="63" t="s">
        <v>386</v>
      </c>
      <c r="G283" s="59"/>
      <c r="H283" s="54">
        <f t="shared" si="64"/>
        <v>0</v>
      </c>
    </row>
    <row r="284" spans="2:8" s="79" customFormat="1" ht="21" customHeight="1" x14ac:dyDescent="0.2">
      <c r="B284" s="95" t="s">
        <v>399</v>
      </c>
      <c r="C284" s="78"/>
      <c r="D284" s="64"/>
      <c r="E284" s="64"/>
      <c r="F284" s="63"/>
      <c r="G284" s="59"/>
      <c r="H284" s="65"/>
    </row>
    <row r="285" spans="2:8" s="79" customFormat="1" ht="14.1" customHeight="1" x14ac:dyDescent="0.2">
      <c r="B285" s="96" t="s">
        <v>400</v>
      </c>
      <c r="C285" s="164">
        <v>234</v>
      </c>
      <c r="D285" s="64" t="s">
        <v>353</v>
      </c>
      <c r="E285" s="64">
        <v>2</v>
      </c>
      <c r="F285" s="63" t="s">
        <v>386</v>
      </c>
      <c r="G285" s="59"/>
      <c r="H285" s="54">
        <f t="shared" ref="H285:H287" si="65">F285*G285</f>
        <v>0</v>
      </c>
    </row>
    <row r="286" spans="2:8" s="79" customFormat="1" ht="14.1" customHeight="1" x14ac:dyDescent="0.2">
      <c r="B286" s="96" t="s">
        <v>401</v>
      </c>
      <c r="C286" s="165">
        <v>5677</v>
      </c>
      <c r="D286" s="64" t="s">
        <v>353</v>
      </c>
      <c r="E286" s="64">
        <v>2</v>
      </c>
      <c r="F286" s="63" t="s">
        <v>386</v>
      </c>
      <c r="G286" s="59"/>
      <c r="H286" s="54">
        <f t="shared" si="65"/>
        <v>0</v>
      </c>
    </row>
    <row r="287" spans="2:8" s="79" customFormat="1" ht="14.1" customHeight="1" x14ac:dyDescent="0.2">
      <c r="B287" s="96" t="s">
        <v>402</v>
      </c>
      <c r="C287" s="164">
        <v>2807</v>
      </c>
      <c r="D287" s="64" t="s">
        <v>353</v>
      </c>
      <c r="E287" s="64">
        <v>2</v>
      </c>
      <c r="F287" s="63" t="s">
        <v>386</v>
      </c>
      <c r="G287" s="59"/>
      <c r="H287" s="54">
        <f t="shared" si="65"/>
        <v>0</v>
      </c>
    </row>
    <row r="288" spans="2:8" s="79" customFormat="1" ht="14.1" customHeight="1" x14ac:dyDescent="0.2">
      <c r="B288" s="96" t="s">
        <v>403</v>
      </c>
      <c r="C288" s="164">
        <v>156</v>
      </c>
      <c r="D288" s="64" t="s">
        <v>353</v>
      </c>
      <c r="E288" s="64">
        <v>2</v>
      </c>
      <c r="F288" s="63" t="s">
        <v>386</v>
      </c>
      <c r="G288" s="59"/>
      <c r="H288" s="54">
        <f t="shared" ref="H288:H292" si="66">F288*G288</f>
        <v>0</v>
      </c>
    </row>
    <row r="289" spans="2:8" s="79" customFormat="1" ht="14.1" customHeight="1" x14ac:dyDescent="0.2">
      <c r="B289" s="96" t="s">
        <v>404</v>
      </c>
      <c r="C289" s="165">
        <v>4637</v>
      </c>
      <c r="D289" s="64" t="s">
        <v>353</v>
      </c>
      <c r="E289" s="64">
        <v>2</v>
      </c>
      <c r="F289" s="63" t="s">
        <v>386</v>
      </c>
      <c r="G289" s="59"/>
      <c r="H289" s="54">
        <f t="shared" ref="H289:H290" si="67">F289*G289</f>
        <v>0</v>
      </c>
    </row>
    <row r="290" spans="2:8" s="79" customFormat="1" ht="14.1" customHeight="1" x14ac:dyDescent="0.2">
      <c r="B290" s="96" t="s">
        <v>405</v>
      </c>
      <c r="C290" s="164">
        <v>2806</v>
      </c>
      <c r="D290" s="64" t="s">
        <v>353</v>
      </c>
      <c r="E290" s="64">
        <v>2</v>
      </c>
      <c r="F290" s="63" t="s">
        <v>386</v>
      </c>
      <c r="G290" s="59"/>
      <c r="H290" s="54">
        <f t="shared" si="67"/>
        <v>0</v>
      </c>
    </row>
    <row r="291" spans="2:8" s="79" customFormat="1" ht="14.1" customHeight="1" x14ac:dyDescent="0.2">
      <c r="B291" s="96" t="s">
        <v>406</v>
      </c>
      <c r="C291" s="165">
        <v>1360</v>
      </c>
      <c r="D291" s="64" t="s">
        <v>353</v>
      </c>
      <c r="E291" s="64">
        <v>2</v>
      </c>
      <c r="F291" s="63" t="s">
        <v>386</v>
      </c>
      <c r="G291" s="59"/>
      <c r="H291" s="54">
        <f t="shared" si="66"/>
        <v>0</v>
      </c>
    </row>
    <row r="292" spans="2:8" s="79" customFormat="1" ht="14.1" customHeight="1" x14ac:dyDescent="0.2">
      <c r="B292" s="96" t="s">
        <v>407</v>
      </c>
      <c r="C292" s="164">
        <v>3320</v>
      </c>
      <c r="D292" s="64" t="s">
        <v>353</v>
      </c>
      <c r="E292" s="64">
        <v>2</v>
      </c>
      <c r="F292" s="63" t="s">
        <v>386</v>
      </c>
      <c r="G292" s="59"/>
      <c r="H292" s="54">
        <f t="shared" si="66"/>
        <v>0</v>
      </c>
    </row>
    <row r="293" spans="2:8" s="79" customFormat="1" ht="17.25" customHeight="1" x14ac:dyDescent="0.2">
      <c r="B293" s="85" t="s">
        <v>16</v>
      </c>
      <c r="C293" s="86"/>
      <c r="D293" s="51"/>
      <c r="E293" s="51"/>
      <c r="F293" s="52"/>
      <c r="G293" s="53"/>
      <c r="H293" s="54"/>
    </row>
    <row r="294" spans="2:8" s="79" customFormat="1" ht="17.25" customHeight="1" x14ac:dyDescent="0.2">
      <c r="B294" s="177" t="s">
        <v>134</v>
      </c>
      <c r="C294" s="86">
        <v>3404</v>
      </c>
      <c r="D294" s="51" t="s">
        <v>133</v>
      </c>
      <c r="E294" s="51">
        <v>4</v>
      </c>
      <c r="F294" s="52" t="s">
        <v>386</v>
      </c>
      <c r="G294" s="53"/>
      <c r="H294" s="54">
        <f t="shared" ref="H294" si="68">F294*G294</f>
        <v>0</v>
      </c>
    </row>
    <row r="295" spans="2:8" s="79" customFormat="1" ht="17.25" customHeight="1" x14ac:dyDescent="0.2">
      <c r="B295" s="85" t="s">
        <v>605</v>
      </c>
      <c r="C295" s="86"/>
      <c r="D295" s="51"/>
      <c r="E295" s="51"/>
      <c r="F295" s="52"/>
      <c r="G295" s="53"/>
      <c r="H295" s="54"/>
    </row>
    <row r="296" spans="2:8" s="79" customFormat="1" ht="17.25" customHeight="1" x14ac:dyDescent="0.2">
      <c r="B296" s="177" t="s">
        <v>606</v>
      </c>
      <c r="C296" s="86">
        <v>9618</v>
      </c>
      <c r="D296" s="51" t="s">
        <v>19</v>
      </c>
      <c r="E296" s="51">
        <v>1</v>
      </c>
      <c r="F296" s="52" t="s">
        <v>172</v>
      </c>
      <c r="G296" s="53"/>
      <c r="H296" s="54">
        <f t="shared" ref="H296" si="69">F296*G296</f>
        <v>0</v>
      </c>
    </row>
    <row r="297" spans="2:8" s="79" customFormat="1" ht="17.25" customHeight="1" x14ac:dyDescent="0.2">
      <c r="B297" s="85" t="s">
        <v>618</v>
      </c>
      <c r="C297" s="86"/>
      <c r="D297" s="51"/>
      <c r="E297" s="51"/>
      <c r="F297" s="52"/>
      <c r="G297" s="53"/>
      <c r="H297" s="54"/>
    </row>
    <row r="298" spans="2:8" s="79" customFormat="1" ht="17.25" customHeight="1" x14ac:dyDescent="0.2">
      <c r="B298" s="177" t="s">
        <v>619</v>
      </c>
      <c r="C298" s="86">
        <v>9614</v>
      </c>
      <c r="D298" s="51" t="s">
        <v>353</v>
      </c>
      <c r="E298" s="51">
        <v>1</v>
      </c>
      <c r="F298" s="52" t="s">
        <v>206</v>
      </c>
      <c r="G298" s="53"/>
      <c r="H298" s="54">
        <f t="shared" ref="H298" si="70">F298*G298</f>
        <v>0</v>
      </c>
    </row>
    <row r="299" spans="2:8" s="79" customFormat="1" ht="17.25" customHeight="1" x14ac:dyDescent="0.2">
      <c r="B299" s="85" t="s">
        <v>629</v>
      </c>
      <c r="C299" s="86"/>
      <c r="D299" s="51"/>
      <c r="E299" s="51"/>
      <c r="F299" s="52"/>
      <c r="G299" s="53"/>
      <c r="H299" s="54"/>
    </row>
    <row r="300" spans="2:8" s="79" customFormat="1" ht="17.25" customHeight="1" x14ac:dyDescent="0.2">
      <c r="B300" s="177" t="s">
        <v>630</v>
      </c>
      <c r="C300" s="86">
        <v>5506</v>
      </c>
      <c r="D300" s="51" t="s">
        <v>19</v>
      </c>
      <c r="E300" s="51">
        <v>1</v>
      </c>
      <c r="F300" s="52" t="s">
        <v>210</v>
      </c>
      <c r="G300" s="53"/>
      <c r="H300" s="54">
        <f t="shared" ref="H300" si="71">F300*G300</f>
        <v>0</v>
      </c>
    </row>
    <row r="301" spans="2:8" s="79" customFormat="1" ht="17.25" customHeight="1" x14ac:dyDescent="0.2">
      <c r="B301" s="177" t="s">
        <v>631</v>
      </c>
      <c r="C301" s="86">
        <v>297</v>
      </c>
      <c r="D301" s="51" t="s">
        <v>19</v>
      </c>
      <c r="E301" s="51">
        <v>1</v>
      </c>
      <c r="F301" s="52" t="s">
        <v>210</v>
      </c>
      <c r="G301" s="53"/>
      <c r="H301" s="54">
        <f t="shared" ref="H301" si="72">F301*G301</f>
        <v>0</v>
      </c>
    </row>
    <row r="302" spans="2:8" s="79" customFormat="1" ht="17.25" customHeight="1" x14ac:dyDescent="0.2">
      <c r="B302" s="85" t="s">
        <v>645</v>
      </c>
      <c r="C302" s="86"/>
      <c r="D302" s="51"/>
      <c r="E302" s="51"/>
      <c r="F302" s="52"/>
      <c r="G302" s="53"/>
      <c r="H302" s="54"/>
    </row>
    <row r="303" spans="2:8" s="79" customFormat="1" ht="17.25" customHeight="1" x14ac:dyDescent="0.2">
      <c r="B303" s="177" t="s">
        <v>646</v>
      </c>
      <c r="C303" s="86">
        <v>9619</v>
      </c>
      <c r="D303" s="51" t="s">
        <v>19</v>
      </c>
      <c r="E303" s="51">
        <v>1</v>
      </c>
      <c r="F303" s="52" t="s">
        <v>386</v>
      </c>
      <c r="G303" s="53"/>
      <c r="H303" s="54">
        <f t="shared" ref="H303" si="73">F303*G303</f>
        <v>0</v>
      </c>
    </row>
    <row r="304" spans="2:8" s="79" customFormat="1" ht="17.25" customHeight="1" x14ac:dyDescent="0.2">
      <c r="C304" s="80"/>
      <c r="D304" s="81"/>
      <c r="F304" s="82"/>
      <c r="G304" s="83" t="s">
        <v>14</v>
      </c>
      <c r="H304" s="84">
        <f>SUM(H11:H303)</f>
        <v>0</v>
      </c>
    </row>
    <row r="305" spans="2:8" ht="17.25" customHeight="1" x14ac:dyDescent="0.2">
      <c r="B305" s="207" t="s">
        <v>570</v>
      </c>
      <c r="C305" s="208"/>
      <c r="D305" s="208"/>
      <c r="E305" s="208"/>
      <c r="F305" s="208"/>
      <c r="G305" s="208"/>
      <c r="H305" s="209"/>
    </row>
    <row r="306" spans="2:8" ht="17.25" customHeight="1" x14ac:dyDescent="0.2">
      <c r="B306" s="197" t="s">
        <v>569</v>
      </c>
      <c r="C306" s="198"/>
      <c r="D306" s="198"/>
      <c r="E306" s="198"/>
      <c r="F306" s="198"/>
      <c r="G306" s="198"/>
      <c r="H306" s="199"/>
    </row>
    <row r="307" spans="2:8" x14ac:dyDescent="0.2">
      <c r="B307" s="108" t="s">
        <v>731</v>
      </c>
      <c r="C307" s="144"/>
      <c r="D307" s="28"/>
      <c r="E307" s="37"/>
      <c r="F307" s="40"/>
      <c r="G307" s="35"/>
      <c r="H307" s="36"/>
    </row>
    <row r="308" spans="2:8" x14ac:dyDescent="0.2">
      <c r="B308" s="178" t="s">
        <v>571</v>
      </c>
      <c r="C308" s="145">
        <v>9283</v>
      </c>
      <c r="D308" s="28" t="s">
        <v>245</v>
      </c>
      <c r="E308" s="30" t="s">
        <v>187</v>
      </c>
      <c r="F308" s="39">
        <v>1500</v>
      </c>
      <c r="G308" s="35"/>
      <c r="H308" s="89">
        <f t="shared" ref="H308:H314" si="74">F308*G308</f>
        <v>0</v>
      </c>
    </row>
    <row r="309" spans="2:8" x14ac:dyDescent="0.2">
      <c r="B309" s="178" t="s">
        <v>148</v>
      </c>
      <c r="C309" s="145">
        <v>9284</v>
      </c>
      <c r="D309" s="28" t="s">
        <v>245</v>
      </c>
      <c r="E309" s="30" t="s">
        <v>187</v>
      </c>
      <c r="F309" s="39">
        <v>1500</v>
      </c>
      <c r="G309" s="35"/>
      <c r="H309" s="89">
        <f t="shared" si="74"/>
        <v>0</v>
      </c>
    </row>
    <row r="310" spans="2:8" x14ac:dyDescent="0.2">
      <c r="B310" s="178" t="s">
        <v>147</v>
      </c>
      <c r="C310" s="145">
        <v>8521</v>
      </c>
      <c r="D310" s="28" t="s">
        <v>245</v>
      </c>
      <c r="E310" s="30" t="s">
        <v>187</v>
      </c>
      <c r="F310" s="39">
        <v>1500</v>
      </c>
      <c r="G310" s="35"/>
      <c r="H310" s="89">
        <f t="shared" si="74"/>
        <v>0</v>
      </c>
    </row>
    <row r="311" spans="2:8" x14ac:dyDescent="0.2">
      <c r="B311" s="178" t="s">
        <v>572</v>
      </c>
      <c r="C311" s="145">
        <v>9377</v>
      </c>
      <c r="D311" s="28" t="s">
        <v>245</v>
      </c>
      <c r="E311" s="30" t="s">
        <v>187</v>
      </c>
      <c r="F311" s="39">
        <v>1500</v>
      </c>
      <c r="G311" s="35"/>
      <c r="H311" s="89">
        <f t="shared" si="74"/>
        <v>0</v>
      </c>
    </row>
    <row r="312" spans="2:8" x14ac:dyDescent="0.2">
      <c r="B312" s="178" t="s">
        <v>573</v>
      </c>
      <c r="C312" s="145">
        <v>9282</v>
      </c>
      <c r="D312" s="28" t="s">
        <v>245</v>
      </c>
      <c r="E312" s="30" t="s">
        <v>187</v>
      </c>
      <c r="F312" s="39">
        <v>1500</v>
      </c>
      <c r="G312" s="35"/>
      <c r="H312" s="89">
        <f>F312*G312</f>
        <v>0</v>
      </c>
    </row>
    <row r="313" spans="2:8" x14ac:dyDescent="0.2">
      <c r="B313" s="178" t="s">
        <v>175</v>
      </c>
      <c r="C313" s="145">
        <v>8523</v>
      </c>
      <c r="D313" s="28" t="s">
        <v>245</v>
      </c>
      <c r="E313" s="30" t="s">
        <v>187</v>
      </c>
      <c r="F313" s="39">
        <v>1500</v>
      </c>
      <c r="G313" s="35"/>
      <c r="H313" s="89">
        <f t="shared" si="74"/>
        <v>0</v>
      </c>
    </row>
    <row r="314" spans="2:8" x14ac:dyDescent="0.2">
      <c r="B314" s="178" t="s">
        <v>300</v>
      </c>
      <c r="C314" s="145">
        <v>8524</v>
      </c>
      <c r="D314" s="28" t="s">
        <v>245</v>
      </c>
      <c r="E314" s="30" t="s">
        <v>187</v>
      </c>
      <c r="F314" s="39">
        <v>1500</v>
      </c>
      <c r="G314" s="35"/>
      <c r="H314" s="89">
        <f t="shared" si="74"/>
        <v>0</v>
      </c>
    </row>
    <row r="315" spans="2:8" x14ac:dyDescent="0.2">
      <c r="B315" s="108" t="s">
        <v>773</v>
      </c>
      <c r="C315" s="144"/>
      <c r="D315" s="28"/>
      <c r="E315" s="37"/>
      <c r="F315" s="40"/>
      <c r="G315" s="35"/>
      <c r="H315" s="36"/>
    </row>
    <row r="316" spans="2:8" x14ac:dyDescent="0.2">
      <c r="B316" s="178" t="s">
        <v>118</v>
      </c>
      <c r="C316" s="145">
        <v>9587</v>
      </c>
      <c r="D316" s="28" t="s">
        <v>245</v>
      </c>
      <c r="E316" s="30" t="s">
        <v>187</v>
      </c>
      <c r="F316" s="39">
        <v>1500</v>
      </c>
      <c r="G316" s="35"/>
      <c r="H316" s="89">
        <f t="shared" ref="H316" si="75">F316*G316</f>
        <v>0</v>
      </c>
    </row>
    <row r="317" spans="2:8" x14ac:dyDescent="0.2">
      <c r="B317" s="108" t="s">
        <v>732</v>
      </c>
      <c r="C317" s="144"/>
      <c r="D317" s="28"/>
      <c r="E317" s="37"/>
      <c r="F317" s="40"/>
      <c r="G317" s="35"/>
      <c r="H317" s="36"/>
    </row>
    <row r="318" spans="2:8" x14ac:dyDescent="0.2">
      <c r="B318" s="178" t="s">
        <v>282</v>
      </c>
      <c r="C318" s="145">
        <v>9590</v>
      </c>
      <c r="D318" s="28" t="s">
        <v>245</v>
      </c>
      <c r="E318" s="30" t="s">
        <v>187</v>
      </c>
      <c r="F318" s="39">
        <v>1500</v>
      </c>
      <c r="G318" s="35"/>
      <c r="H318" s="89">
        <f t="shared" ref="H318:H320" si="76">F318*G318</f>
        <v>0</v>
      </c>
    </row>
    <row r="319" spans="2:8" x14ac:dyDescent="0.2">
      <c r="B319" s="178" t="s">
        <v>599</v>
      </c>
      <c r="C319" s="145">
        <v>9621</v>
      </c>
      <c r="D319" s="28" t="s">
        <v>245</v>
      </c>
      <c r="E319" s="30" t="s">
        <v>187</v>
      </c>
      <c r="F319" s="39">
        <v>1500</v>
      </c>
      <c r="G319" s="35"/>
      <c r="H319" s="89">
        <f t="shared" si="76"/>
        <v>0</v>
      </c>
    </row>
    <row r="320" spans="2:8" x14ac:dyDescent="0.2">
      <c r="B320" s="178" t="s">
        <v>287</v>
      </c>
      <c r="C320" s="145">
        <v>9588</v>
      </c>
      <c r="D320" s="28" t="s">
        <v>245</v>
      </c>
      <c r="E320" s="30" t="s">
        <v>187</v>
      </c>
      <c r="F320" s="39">
        <v>1500</v>
      </c>
      <c r="G320" s="35"/>
      <c r="H320" s="89">
        <f t="shared" si="76"/>
        <v>0</v>
      </c>
    </row>
    <row r="321" spans="2:8" x14ac:dyDescent="0.2">
      <c r="B321" s="108" t="s">
        <v>733</v>
      </c>
      <c r="C321" s="144"/>
      <c r="D321" s="28"/>
      <c r="E321" s="37"/>
      <c r="F321" s="40"/>
      <c r="G321" s="35"/>
      <c r="H321" s="36"/>
    </row>
    <row r="322" spans="2:8" x14ac:dyDescent="0.2">
      <c r="B322" s="178" t="s">
        <v>607</v>
      </c>
      <c r="C322" s="145">
        <v>8556</v>
      </c>
      <c r="D322" s="28" t="s">
        <v>245</v>
      </c>
      <c r="E322" s="30" t="s">
        <v>187</v>
      </c>
      <c r="F322" s="39">
        <v>1500</v>
      </c>
      <c r="G322" s="35"/>
      <c r="H322" s="89">
        <f t="shared" ref="H322:H324" si="77">F322*G322</f>
        <v>0</v>
      </c>
    </row>
    <row r="323" spans="2:8" x14ac:dyDescent="0.2">
      <c r="B323" s="178" t="s">
        <v>140</v>
      </c>
      <c r="C323" s="145">
        <v>8557</v>
      </c>
      <c r="D323" s="28" t="s">
        <v>245</v>
      </c>
      <c r="E323" s="30" t="s">
        <v>187</v>
      </c>
      <c r="F323" s="39">
        <v>1500</v>
      </c>
      <c r="G323" s="35"/>
      <c r="H323" s="89">
        <f t="shared" si="77"/>
        <v>0</v>
      </c>
    </row>
    <row r="324" spans="2:8" x14ac:dyDescent="0.2">
      <c r="B324" s="178" t="s">
        <v>135</v>
      </c>
      <c r="C324" s="145">
        <v>8525</v>
      </c>
      <c r="D324" s="28" t="s">
        <v>245</v>
      </c>
      <c r="E324" s="30" t="s">
        <v>187</v>
      </c>
      <c r="F324" s="39">
        <v>1500</v>
      </c>
      <c r="G324" s="35"/>
      <c r="H324" s="89">
        <f t="shared" si="77"/>
        <v>0</v>
      </c>
    </row>
    <row r="325" spans="2:8" x14ac:dyDescent="0.2">
      <c r="B325" s="108" t="s">
        <v>734</v>
      </c>
      <c r="C325" s="144"/>
      <c r="D325" s="28"/>
      <c r="E325" s="37"/>
      <c r="F325" s="40"/>
      <c r="G325" s="35"/>
      <c r="H325" s="36"/>
    </row>
    <row r="326" spans="2:8" x14ac:dyDescent="0.2">
      <c r="B326" s="178" t="s">
        <v>632</v>
      </c>
      <c r="C326" s="145">
        <v>8526</v>
      </c>
      <c r="D326" s="28" t="s">
        <v>245</v>
      </c>
      <c r="E326" s="30" t="s">
        <v>187</v>
      </c>
      <c r="F326" s="39">
        <v>1500</v>
      </c>
      <c r="G326" s="35"/>
      <c r="H326" s="89">
        <f t="shared" ref="H326:H329" si="78">F326*G326</f>
        <v>0</v>
      </c>
    </row>
    <row r="327" spans="2:8" x14ac:dyDescent="0.2">
      <c r="B327" s="178" t="s">
        <v>633</v>
      </c>
      <c r="C327" s="145">
        <v>9402</v>
      </c>
      <c r="D327" s="28" t="s">
        <v>245</v>
      </c>
      <c r="E327" s="30" t="s">
        <v>187</v>
      </c>
      <c r="F327" s="39">
        <v>1500</v>
      </c>
      <c r="G327" s="35"/>
      <c r="H327" s="89">
        <f t="shared" si="78"/>
        <v>0</v>
      </c>
    </row>
    <row r="328" spans="2:8" x14ac:dyDescent="0.2">
      <c r="B328" s="178" t="s">
        <v>33</v>
      </c>
      <c r="C328" s="145">
        <v>9274</v>
      </c>
      <c r="D328" s="28" t="s">
        <v>245</v>
      </c>
      <c r="E328" s="30" t="s">
        <v>187</v>
      </c>
      <c r="F328" s="39">
        <v>1500</v>
      </c>
      <c r="G328" s="35"/>
      <c r="H328" s="89">
        <f t="shared" si="78"/>
        <v>0</v>
      </c>
    </row>
    <row r="329" spans="2:8" x14ac:dyDescent="0.2">
      <c r="B329" s="178" t="s">
        <v>634</v>
      </c>
      <c r="C329" s="145">
        <v>9412</v>
      </c>
      <c r="D329" s="28" t="s">
        <v>245</v>
      </c>
      <c r="E329" s="30" t="s">
        <v>187</v>
      </c>
      <c r="F329" s="39">
        <v>1500</v>
      </c>
      <c r="G329" s="35"/>
      <c r="H329" s="89">
        <f t="shared" si="78"/>
        <v>0</v>
      </c>
    </row>
    <row r="330" spans="2:8" x14ac:dyDescent="0.2">
      <c r="B330" s="178" t="s">
        <v>635</v>
      </c>
      <c r="C330" s="145">
        <v>9273</v>
      </c>
      <c r="D330" s="28" t="s">
        <v>245</v>
      </c>
      <c r="E330" s="30" t="s">
        <v>187</v>
      </c>
      <c r="F330" s="39">
        <v>1500</v>
      </c>
      <c r="G330" s="35"/>
      <c r="H330" s="89">
        <f>F330*G330</f>
        <v>0</v>
      </c>
    </row>
    <row r="331" spans="2:8" x14ac:dyDescent="0.2">
      <c r="B331" s="108" t="s">
        <v>648</v>
      </c>
      <c r="C331" s="144"/>
      <c r="D331" s="28"/>
      <c r="E331" s="37"/>
      <c r="F331" s="40"/>
      <c r="G331" s="35"/>
      <c r="H331" s="36"/>
    </row>
    <row r="332" spans="2:8" ht="36" x14ac:dyDescent="0.2">
      <c r="B332" s="178" t="s">
        <v>647</v>
      </c>
      <c r="C332" s="145">
        <v>9589</v>
      </c>
      <c r="D332" s="28" t="s">
        <v>245</v>
      </c>
      <c r="E332" s="30" t="s">
        <v>187</v>
      </c>
      <c r="F332" s="39">
        <v>2500</v>
      </c>
      <c r="G332" s="35"/>
      <c r="H332" s="89">
        <f t="shared" ref="H332:H335" si="79">F332*G332</f>
        <v>0</v>
      </c>
    </row>
    <row r="333" spans="2:8" x14ac:dyDescent="0.2">
      <c r="B333" s="178" t="s">
        <v>649</v>
      </c>
      <c r="C333" s="145">
        <v>8550</v>
      </c>
      <c r="D333" s="28" t="s">
        <v>245</v>
      </c>
      <c r="E333" s="30" t="s">
        <v>187</v>
      </c>
      <c r="F333" s="39">
        <v>1500</v>
      </c>
      <c r="G333" s="35"/>
      <c r="H333" s="89">
        <f t="shared" si="79"/>
        <v>0</v>
      </c>
    </row>
    <row r="334" spans="2:8" x14ac:dyDescent="0.2">
      <c r="B334" s="178" t="s">
        <v>121</v>
      </c>
      <c r="C334" s="145">
        <v>8553</v>
      </c>
      <c r="D334" s="28" t="s">
        <v>245</v>
      </c>
      <c r="E334" s="30" t="s">
        <v>187</v>
      </c>
      <c r="F334" s="39">
        <v>1500</v>
      </c>
      <c r="G334" s="35"/>
      <c r="H334" s="89">
        <f t="shared" si="79"/>
        <v>0</v>
      </c>
    </row>
    <row r="335" spans="2:8" x14ac:dyDescent="0.2">
      <c r="B335" s="178" t="s">
        <v>650</v>
      </c>
      <c r="C335" s="145">
        <v>8551</v>
      </c>
      <c r="D335" s="28" t="s">
        <v>245</v>
      </c>
      <c r="E335" s="30" t="s">
        <v>187</v>
      </c>
      <c r="F335" s="39">
        <v>1500</v>
      </c>
      <c r="G335" s="35"/>
      <c r="H335" s="89">
        <f t="shared" si="79"/>
        <v>0</v>
      </c>
    </row>
    <row r="336" spans="2:8" x14ac:dyDescent="0.2">
      <c r="B336" s="178" t="s">
        <v>127</v>
      </c>
      <c r="C336" s="145">
        <v>8519</v>
      </c>
      <c r="D336" s="28" t="s">
        <v>245</v>
      </c>
      <c r="E336" s="30" t="s">
        <v>187</v>
      </c>
      <c r="F336" s="39">
        <v>1500</v>
      </c>
      <c r="G336" s="35"/>
      <c r="H336" s="89">
        <f>F336*G336</f>
        <v>0</v>
      </c>
    </row>
    <row r="337" spans="2:8" x14ac:dyDescent="0.2">
      <c r="B337" s="178" t="s">
        <v>128</v>
      </c>
      <c r="C337" s="145">
        <v>8554</v>
      </c>
      <c r="D337" s="28" t="s">
        <v>245</v>
      </c>
      <c r="E337" s="30" t="s">
        <v>187</v>
      </c>
      <c r="F337" s="39">
        <v>1500</v>
      </c>
      <c r="G337" s="35"/>
      <c r="H337" s="89">
        <f t="shared" ref="H337" si="80">F337*G337</f>
        <v>0</v>
      </c>
    </row>
    <row r="338" spans="2:8" x14ac:dyDescent="0.2">
      <c r="B338" s="108" t="s">
        <v>657</v>
      </c>
      <c r="C338" s="144"/>
      <c r="D338" s="28"/>
      <c r="E338" s="37"/>
      <c r="F338" s="40"/>
      <c r="G338" s="35"/>
      <c r="H338" s="36"/>
    </row>
    <row r="339" spans="2:8" x14ac:dyDescent="0.2">
      <c r="B339" s="178" t="s">
        <v>658</v>
      </c>
      <c r="C339" s="145">
        <v>9423</v>
      </c>
      <c r="D339" s="28" t="s">
        <v>245</v>
      </c>
      <c r="E339" s="30" t="s">
        <v>187</v>
      </c>
      <c r="F339" s="39">
        <v>1400</v>
      </c>
      <c r="G339" s="35"/>
      <c r="H339" s="89">
        <f t="shared" ref="H339:H341" si="81">F339*G339</f>
        <v>0</v>
      </c>
    </row>
    <row r="340" spans="2:8" x14ac:dyDescent="0.2">
      <c r="B340" s="178" t="s">
        <v>659</v>
      </c>
      <c r="C340" s="145">
        <v>9426</v>
      </c>
      <c r="D340" s="28" t="s">
        <v>245</v>
      </c>
      <c r="E340" s="30" t="s">
        <v>187</v>
      </c>
      <c r="F340" s="39">
        <v>1400</v>
      </c>
      <c r="G340" s="35"/>
      <c r="H340" s="89">
        <f t="shared" si="81"/>
        <v>0</v>
      </c>
    </row>
    <row r="341" spans="2:8" x14ac:dyDescent="0.2">
      <c r="B341" s="178" t="s">
        <v>660</v>
      </c>
      <c r="C341" s="145">
        <v>9422</v>
      </c>
      <c r="D341" s="28" t="s">
        <v>245</v>
      </c>
      <c r="E341" s="30" t="s">
        <v>187</v>
      </c>
      <c r="F341" s="39">
        <v>1400</v>
      </c>
      <c r="G341" s="35"/>
      <c r="H341" s="89">
        <f t="shared" si="81"/>
        <v>0</v>
      </c>
    </row>
    <row r="342" spans="2:8" ht="17.25" customHeight="1" x14ac:dyDescent="0.2">
      <c r="B342" s="197" t="s">
        <v>772</v>
      </c>
      <c r="C342" s="198"/>
      <c r="D342" s="198"/>
      <c r="E342" s="198"/>
      <c r="F342" s="198"/>
      <c r="G342" s="198"/>
      <c r="H342" s="199"/>
    </row>
    <row r="343" spans="2:8" ht="28.5" customHeight="1" x14ac:dyDescent="0.2">
      <c r="B343" s="108" t="s">
        <v>150</v>
      </c>
      <c r="C343" s="144"/>
      <c r="D343" s="32"/>
      <c r="E343" s="33"/>
      <c r="F343" s="34"/>
      <c r="G343" s="35"/>
      <c r="H343" s="36"/>
    </row>
    <row r="344" spans="2:8" x14ac:dyDescent="0.2">
      <c r="B344" s="29" t="s">
        <v>151</v>
      </c>
      <c r="C344" s="87">
        <v>6878</v>
      </c>
      <c r="D344" s="31" t="s">
        <v>241</v>
      </c>
      <c r="E344" s="30" t="s">
        <v>240</v>
      </c>
      <c r="F344" s="39">
        <v>9500</v>
      </c>
      <c r="G344" s="35"/>
      <c r="H344" s="89">
        <f t="shared" ref="H344:H351" si="82">F344*G344</f>
        <v>0</v>
      </c>
    </row>
    <row r="345" spans="2:8" x14ac:dyDescent="0.2">
      <c r="B345" s="224" t="s">
        <v>145</v>
      </c>
      <c r="C345" s="231"/>
      <c r="D345" s="31" t="s">
        <v>186</v>
      </c>
      <c r="E345" s="30" t="s">
        <v>714</v>
      </c>
      <c r="F345" s="39">
        <v>5500</v>
      </c>
      <c r="G345" s="35"/>
      <c r="H345" s="89">
        <f t="shared" ref="H345:H346" si="83">F345*G345</f>
        <v>0</v>
      </c>
    </row>
    <row r="346" spans="2:8" x14ac:dyDescent="0.2">
      <c r="B346" s="224" t="s">
        <v>148</v>
      </c>
      <c r="C346" s="231"/>
      <c r="D346" s="31" t="s">
        <v>186</v>
      </c>
      <c r="E346" s="30" t="s">
        <v>714</v>
      </c>
      <c r="F346" s="39">
        <v>5500</v>
      </c>
      <c r="G346" s="35"/>
      <c r="H346" s="89">
        <f t="shared" si="83"/>
        <v>0</v>
      </c>
    </row>
    <row r="347" spans="2:8" x14ac:dyDescent="0.2">
      <c r="B347" s="29" t="s">
        <v>23</v>
      </c>
      <c r="C347" s="87">
        <v>6732</v>
      </c>
      <c r="D347" s="31" t="s">
        <v>186</v>
      </c>
      <c r="E347" s="30" t="s">
        <v>714</v>
      </c>
      <c r="F347" s="39">
        <v>5500</v>
      </c>
      <c r="G347" s="35"/>
      <c r="H347" s="89">
        <f t="shared" si="82"/>
        <v>0</v>
      </c>
    </row>
    <row r="348" spans="2:8" x14ac:dyDescent="0.2">
      <c r="B348" s="29" t="s">
        <v>24</v>
      </c>
      <c r="C348" s="87">
        <v>4524</v>
      </c>
      <c r="D348" s="31" t="s">
        <v>186</v>
      </c>
      <c r="E348" s="30" t="s">
        <v>714</v>
      </c>
      <c r="F348" s="39">
        <v>5500</v>
      </c>
      <c r="G348" s="35"/>
      <c r="H348" s="89">
        <f t="shared" si="82"/>
        <v>0</v>
      </c>
    </row>
    <row r="349" spans="2:8" x14ac:dyDescent="0.2">
      <c r="B349" s="45" t="s">
        <v>38</v>
      </c>
      <c r="C349" s="146" t="s">
        <v>39</v>
      </c>
      <c r="D349" s="31" t="s">
        <v>241</v>
      </c>
      <c r="E349" s="30" t="s">
        <v>240</v>
      </c>
      <c r="F349" s="39">
        <v>9500</v>
      </c>
      <c r="G349" s="35"/>
      <c r="H349" s="89">
        <f t="shared" si="82"/>
        <v>0</v>
      </c>
    </row>
    <row r="350" spans="2:8" ht="24" x14ac:dyDescent="0.2">
      <c r="B350" s="108" t="s">
        <v>183</v>
      </c>
      <c r="C350" s="146"/>
      <c r="D350" s="28"/>
      <c r="E350" s="30"/>
      <c r="F350" s="39"/>
      <c r="G350" s="35"/>
      <c r="H350" s="89"/>
    </row>
    <row r="351" spans="2:8" ht="51.75" customHeight="1" x14ac:dyDescent="0.2">
      <c r="B351" s="29" t="s">
        <v>185</v>
      </c>
      <c r="C351" s="147">
        <v>7107</v>
      </c>
      <c r="D351" s="31" t="s">
        <v>186</v>
      </c>
      <c r="E351" s="44" t="s">
        <v>41</v>
      </c>
      <c r="F351" s="42">
        <v>7500</v>
      </c>
      <c r="G351" s="43"/>
      <c r="H351" s="90">
        <f t="shared" si="82"/>
        <v>0</v>
      </c>
    </row>
    <row r="352" spans="2:8" x14ac:dyDescent="0.2">
      <c r="B352" s="108" t="s">
        <v>25</v>
      </c>
      <c r="C352" s="144"/>
      <c r="D352" s="28"/>
      <c r="E352" s="37"/>
      <c r="F352" s="40"/>
      <c r="G352" s="35"/>
      <c r="H352" s="36"/>
    </row>
    <row r="353" spans="2:8" x14ac:dyDescent="0.2">
      <c r="B353" s="46" t="s">
        <v>40</v>
      </c>
      <c r="C353" s="146">
        <v>6622</v>
      </c>
      <c r="D353" s="28" t="s">
        <v>36</v>
      </c>
      <c r="E353" s="30" t="s">
        <v>41</v>
      </c>
      <c r="F353" s="39">
        <v>5500</v>
      </c>
      <c r="G353" s="35"/>
      <c r="H353" s="89">
        <f t="shared" ref="H353:H355" si="84">F353*G353</f>
        <v>0</v>
      </c>
    </row>
    <row r="354" spans="2:8" x14ac:dyDescent="0.2">
      <c r="B354" s="45" t="s">
        <v>26</v>
      </c>
      <c r="C354" s="148">
        <v>3564</v>
      </c>
      <c r="D354" s="28" t="s">
        <v>36</v>
      </c>
      <c r="E354" s="30" t="s">
        <v>41</v>
      </c>
      <c r="F354" s="39">
        <v>5500</v>
      </c>
      <c r="G354" s="35"/>
      <c r="H354" s="89">
        <f t="shared" si="84"/>
        <v>0</v>
      </c>
    </row>
    <row r="355" spans="2:8" x14ac:dyDescent="0.2">
      <c r="B355" s="45" t="s">
        <v>136</v>
      </c>
      <c r="C355" s="148">
        <v>6651</v>
      </c>
      <c r="D355" s="28" t="s">
        <v>36</v>
      </c>
      <c r="E355" s="30" t="s">
        <v>41</v>
      </c>
      <c r="F355" s="39">
        <v>5500</v>
      </c>
      <c r="G355" s="35"/>
      <c r="H355" s="89">
        <f t="shared" si="84"/>
        <v>0</v>
      </c>
    </row>
    <row r="356" spans="2:8" x14ac:dyDescent="0.2">
      <c r="B356" s="108" t="s">
        <v>27</v>
      </c>
      <c r="C356" s="144"/>
      <c r="D356" s="28"/>
      <c r="E356" s="37"/>
      <c r="F356" s="40"/>
      <c r="G356" s="35"/>
      <c r="H356" s="36"/>
    </row>
    <row r="357" spans="2:8" ht="12" x14ac:dyDescent="0.2">
      <c r="B357" s="216" t="s">
        <v>107</v>
      </c>
      <c r="C357" s="217"/>
      <c r="D357" s="214" t="s">
        <v>775</v>
      </c>
      <c r="E357" s="221" t="s">
        <v>37</v>
      </c>
      <c r="F357" s="222">
        <v>4500</v>
      </c>
      <c r="G357" s="35"/>
      <c r="H357" s="89">
        <f t="shared" ref="H357:H380" si="85">F357*G357</f>
        <v>0</v>
      </c>
    </row>
    <row r="358" spans="2:8" ht="12" x14ac:dyDescent="0.2">
      <c r="B358" s="216" t="s">
        <v>109</v>
      </c>
      <c r="C358" s="217"/>
      <c r="D358" s="214" t="s">
        <v>775</v>
      </c>
      <c r="E358" s="221" t="s">
        <v>37</v>
      </c>
      <c r="F358" s="222">
        <v>4500</v>
      </c>
      <c r="G358" s="35"/>
      <c r="H358" s="89">
        <f t="shared" si="85"/>
        <v>0</v>
      </c>
    </row>
    <row r="359" spans="2:8" ht="12" x14ac:dyDescent="0.2">
      <c r="B359" s="218" t="s">
        <v>110</v>
      </c>
      <c r="C359" s="219">
        <v>1202</v>
      </c>
      <c r="D359" s="214" t="s">
        <v>241</v>
      </c>
      <c r="E359" s="221" t="s">
        <v>240</v>
      </c>
      <c r="F359" s="222">
        <v>8500</v>
      </c>
      <c r="G359" s="35"/>
      <c r="H359" s="89">
        <f t="shared" si="85"/>
        <v>0</v>
      </c>
    </row>
    <row r="360" spans="2:8" ht="12" x14ac:dyDescent="0.2">
      <c r="B360" s="218" t="s">
        <v>94</v>
      </c>
      <c r="C360" s="219">
        <v>3482</v>
      </c>
      <c r="D360" s="214" t="s">
        <v>241</v>
      </c>
      <c r="E360" s="221" t="s">
        <v>240</v>
      </c>
      <c r="F360" s="222">
        <v>8500</v>
      </c>
      <c r="G360" s="35"/>
      <c r="H360" s="89">
        <f t="shared" si="85"/>
        <v>0</v>
      </c>
    </row>
    <row r="361" spans="2:8" ht="12" x14ac:dyDescent="0.2">
      <c r="B361" s="218" t="s">
        <v>774</v>
      </c>
      <c r="C361" s="219"/>
      <c r="D361" s="214" t="s">
        <v>775</v>
      </c>
      <c r="E361" s="221" t="s">
        <v>37</v>
      </c>
      <c r="F361" s="222">
        <v>4500</v>
      </c>
      <c r="G361" s="35"/>
      <c r="H361" s="89">
        <f t="shared" si="85"/>
        <v>0</v>
      </c>
    </row>
    <row r="362" spans="2:8" ht="12" x14ac:dyDescent="0.2">
      <c r="B362" s="218" t="s">
        <v>111</v>
      </c>
      <c r="C362" s="219"/>
      <c r="D362" s="214" t="s">
        <v>775</v>
      </c>
      <c r="E362" s="221" t="s">
        <v>37</v>
      </c>
      <c r="F362" s="222">
        <v>4500</v>
      </c>
      <c r="G362" s="215"/>
      <c r="H362" s="89">
        <f t="shared" si="85"/>
        <v>0</v>
      </c>
    </row>
    <row r="363" spans="2:8" ht="12" x14ac:dyDescent="0.2">
      <c r="B363" s="218" t="s">
        <v>98</v>
      </c>
      <c r="C363" s="219">
        <v>4683</v>
      </c>
      <c r="D363" s="214" t="s">
        <v>241</v>
      </c>
      <c r="E363" s="221" t="s">
        <v>240</v>
      </c>
      <c r="F363" s="222">
        <v>8500</v>
      </c>
      <c r="G363" s="215"/>
      <c r="H363" s="89">
        <f t="shared" si="85"/>
        <v>0</v>
      </c>
    </row>
    <row r="364" spans="2:8" ht="12" x14ac:dyDescent="0.2">
      <c r="B364" s="218" t="s">
        <v>101</v>
      </c>
      <c r="C364" s="219">
        <v>4525</v>
      </c>
      <c r="D364" s="214" t="s">
        <v>241</v>
      </c>
      <c r="E364" s="221" t="s">
        <v>240</v>
      </c>
      <c r="F364" s="222">
        <v>8500</v>
      </c>
      <c r="G364" s="215"/>
      <c r="H364" s="89">
        <f t="shared" si="85"/>
        <v>0</v>
      </c>
    </row>
    <row r="365" spans="2:8" ht="12" x14ac:dyDescent="0.2">
      <c r="B365" s="218" t="s">
        <v>137</v>
      </c>
      <c r="C365" s="219">
        <v>1203</v>
      </c>
      <c r="D365" s="214" t="s">
        <v>241</v>
      </c>
      <c r="E365" s="221" t="s">
        <v>240</v>
      </c>
      <c r="F365" s="222">
        <v>8500</v>
      </c>
      <c r="G365" s="215"/>
      <c r="H365" s="89">
        <f t="shared" si="85"/>
        <v>0</v>
      </c>
    </row>
    <row r="366" spans="2:8" ht="12" x14ac:dyDescent="0.2">
      <c r="B366" s="218" t="s">
        <v>102</v>
      </c>
      <c r="C366" s="219">
        <v>5929</v>
      </c>
      <c r="D366" s="214" t="s">
        <v>241</v>
      </c>
      <c r="E366" s="221" t="s">
        <v>240</v>
      </c>
      <c r="F366" s="222">
        <v>8500</v>
      </c>
      <c r="G366" s="215"/>
      <c r="H366" s="89">
        <f t="shared" si="85"/>
        <v>0</v>
      </c>
    </row>
    <row r="367" spans="2:8" ht="12" x14ac:dyDescent="0.2">
      <c r="B367" s="218" t="s">
        <v>104</v>
      </c>
      <c r="C367" s="219">
        <v>2144</v>
      </c>
      <c r="D367" s="214" t="s">
        <v>241</v>
      </c>
      <c r="E367" s="221" t="s">
        <v>240</v>
      </c>
      <c r="F367" s="222">
        <v>8500</v>
      </c>
      <c r="G367" s="215"/>
      <c r="H367" s="89">
        <f t="shared" si="85"/>
        <v>0</v>
      </c>
    </row>
    <row r="368" spans="2:8" x14ac:dyDescent="0.2">
      <c r="B368" s="213" t="s">
        <v>776</v>
      </c>
      <c r="C368" s="145"/>
      <c r="D368" s="28"/>
      <c r="E368" s="30"/>
      <c r="F368" s="39"/>
      <c r="G368" s="35"/>
      <c r="H368" s="89"/>
    </row>
    <row r="369" spans="2:8" x14ac:dyDescent="0.2">
      <c r="B369" s="218" t="s">
        <v>139</v>
      </c>
      <c r="C369" s="220"/>
      <c r="D369" s="214" t="s">
        <v>778</v>
      </c>
      <c r="E369" s="221" t="s">
        <v>779</v>
      </c>
      <c r="F369" s="222">
        <v>4500</v>
      </c>
      <c r="G369" s="215"/>
      <c r="H369" s="89">
        <f t="shared" si="85"/>
        <v>0</v>
      </c>
    </row>
    <row r="370" spans="2:8" x14ac:dyDescent="0.2">
      <c r="B370" s="218" t="s">
        <v>608</v>
      </c>
      <c r="C370" s="220"/>
      <c r="D370" s="214" t="s">
        <v>778</v>
      </c>
      <c r="E370" s="221" t="s">
        <v>779</v>
      </c>
      <c r="F370" s="222">
        <v>4500</v>
      </c>
      <c r="G370" s="215"/>
      <c r="H370" s="89">
        <f t="shared" si="85"/>
        <v>0</v>
      </c>
    </row>
    <row r="371" spans="2:8" x14ac:dyDescent="0.2">
      <c r="B371" s="218" t="s">
        <v>777</v>
      </c>
      <c r="C371" s="220"/>
      <c r="D371" s="214" t="s">
        <v>778</v>
      </c>
      <c r="E371" s="221" t="s">
        <v>779</v>
      </c>
      <c r="F371" s="222">
        <v>4500</v>
      </c>
      <c r="G371" s="215"/>
      <c r="H371" s="89">
        <f t="shared" si="85"/>
        <v>0</v>
      </c>
    </row>
    <row r="372" spans="2:8" x14ac:dyDescent="0.2">
      <c r="B372" s="218" t="s">
        <v>135</v>
      </c>
      <c r="C372" s="220"/>
      <c r="D372" s="214" t="s">
        <v>778</v>
      </c>
      <c r="E372" s="221" t="s">
        <v>779</v>
      </c>
      <c r="F372" s="222">
        <v>4500</v>
      </c>
      <c r="G372" s="215"/>
      <c r="H372" s="89">
        <f t="shared" si="85"/>
        <v>0</v>
      </c>
    </row>
    <row r="373" spans="2:8" x14ac:dyDescent="0.2">
      <c r="B373" s="218" t="s">
        <v>610</v>
      </c>
      <c r="C373" s="220"/>
      <c r="D373" s="214" t="s">
        <v>778</v>
      </c>
      <c r="E373" s="221" t="s">
        <v>779</v>
      </c>
      <c r="F373" s="222">
        <v>4500</v>
      </c>
      <c r="G373" s="215"/>
      <c r="H373" s="89">
        <f t="shared" si="85"/>
        <v>0</v>
      </c>
    </row>
    <row r="374" spans="2:8" x14ac:dyDescent="0.2">
      <c r="B374" s="108" t="s">
        <v>152</v>
      </c>
      <c r="C374" s="145"/>
      <c r="D374" s="28"/>
      <c r="E374" s="30"/>
      <c r="F374" s="39"/>
      <c r="G374" s="35"/>
      <c r="H374" s="89"/>
    </row>
    <row r="375" spans="2:8" x14ac:dyDescent="0.2">
      <c r="B375" s="47" t="s">
        <v>44</v>
      </c>
      <c r="C375" s="145">
        <v>1485</v>
      </c>
      <c r="D375" s="28" t="s">
        <v>36</v>
      </c>
      <c r="E375" s="30" t="s">
        <v>41</v>
      </c>
      <c r="F375" s="39">
        <v>6000</v>
      </c>
      <c r="G375" s="35"/>
      <c r="H375" s="89">
        <f t="shared" si="85"/>
        <v>0</v>
      </c>
    </row>
    <row r="376" spans="2:8" x14ac:dyDescent="0.2">
      <c r="B376" s="47" t="s">
        <v>153</v>
      </c>
      <c r="C376" s="145">
        <v>5927</v>
      </c>
      <c r="D376" s="28" t="s">
        <v>36</v>
      </c>
      <c r="E376" s="30" t="s">
        <v>41</v>
      </c>
      <c r="F376" s="39">
        <v>6000</v>
      </c>
      <c r="G376" s="35"/>
      <c r="H376" s="89">
        <f t="shared" si="85"/>
        <v>0</v>
      </c>
    </row>
    <row r="377" spans="2:8" x14ac:dyDescent="0.2">
      <c r="B377" s="47" t="s">
        <v>154</v>
      </c>
      <c r="C377" s="145">
        <v>4533</v>
      </c>
      <c r="D377" s="28" t="s">
        <v>36</v>
      </c>
      <c r="E377" s="30" t="s">
        <v>41</v>
      </c>
      <c r="F377" s="39">
        <v>6000</v>
      </c>
      <c r="G377" s="35"/>
      <c r="H377" s="89">
        <f t="shared" si="85"/>
        <v>0</v>
      </c>
    </row>
    <row r="378" spans="2:8" x14ac:dyDescent="0.2">
      <c r="B378" s="47" t="s">
        <v>155</v>
      </c>
      <c r="C378" s="145">
        <v>1212</v>
      </c>
      <c r="D378" s="28" t="s">
        <v>36</v>
      </c>
      <c r="E378" s="30" t="s">
        <v>41</v>
      </c>
      <c r="F378" s="39">
        <v>6000</v>
      </c>
      <c r="G378" s="35"/>
      <c r="H378" s="89">
        <f t="shared" si="85"/>
        <v>0</v>
      </c>
    </row>
    <row r="379" spans="2:8" x14ac:dyDescent="0.2">
      <c r="B379" s="47" t="s">
        <v>86</v>
      </c>
      <c r="C379" s="145">
        <v>2932</v>
      </c>
      <c r="D379" s="28" t="s">
        <v>36</v>
      </c>
      <c r="E379" s="30" t="s">
        <v>41</v>
      </c>
      <c r="F379" s="39">
        <v>6000</v>
      </c>
      <c r="G379" s="35"/>
      <c r="H379" s="89">
        <f t="shared" si="85"/>
        <v>0</v>
      </c>
    </row>
    <row r="380" spans="2:8" ht="12" x14ac:dyDescent="0.2">
      <c r="B380" s="218" t="s">
        <v>280</v>
      </c>
      <c r="C380" s="219">
        <v>2933</v>
      </c>
      <c r="D380" s="28" t="s">
        <v>36</v>
      </c>
      <c r="E380" s="30" t="s">
        <v>41</v>
      </c>
      <c r="F380" s="39">
        <v>6000</v>
      </c>
      <c r="G380" s="215"/>
      <c r="H380" s="89">
        <f t="shared" si="85"/>
        <v>0</v>
      </c>
    </row>
    <row r="381" spans="2:8" x14ac:dyDescent="0.2">
      <c r="B381" s="108" t="s">
        <v>156</v>
      </c>
      <c r="C381" s="145"/>
      <c r="D381" s="28"/>
      <c r="E381" s="30"/>
      <c r="F381" s="39"/>
      <c r="G381" s="35"/>
      <c r="H381" s="89"/>
    </row>
    <row r="382" spans="2:8" ht="41.25" customHeight="1" x14ac:dyDescent="0.2">
      <c r="B382" s="29" t="s">
        <v>157</v>
      </c>
      <c r="C382" s="149">
        <v>7105</v>
      </c>
      <c r="D382" s="31" t="s">
        <v>36</v>
      </c>
      <c r="E382" s="44" t="s">
        <v>41</v>
      </c>
      <c r="F382" s="42">
        <v>7500</v>
      </c>
      <c r="G382" s="43"/>
      <c r="H382" s="90">
        <f t="shared" ref="H382" si="86">F382*G382</f>
        <v>0</v>
      </c>
    </row>
    <row r="383" spans="2:8" x14ac:dyDescent="0.2">
      <c r="B383" s="108" t="s">
        <v>28</v>
      </c>
      <c r="C383" s="87"/>
      <c r="D383" s="28"/>
      <c r="E383" s="30"/>
      <c r="F383" s="39"/>
      <c r="G383" s="35"/>
      <c r="H383" s="36"/>
    </row>
    <row r="384" spans="2:8" x14ac:dyDescent="0.2">
      <c r="B384" s="29" t="s">
        <v>29</v>
      </c>
      <c r="C384" s="87">
        <v>4722</v>
      </c>
      <c r="D384" s="28" t="s">
        <v>36</v>
      </c>
      <c r="E384" s="30" t="s">
        <v>714</v>
      </c>
      <c r="F384" s="39">
        <v>6500</v>
      </c>
      <c r="G384" s="35"/>
      <c r="H384" s="89">
        <f t="shared" ref="H384:H393" si="87">F384*G384</f>
        <v>0</v>
      </c>
    </row>
    <row r="385" spans="2:8" x14ac:dyDescent="0.2">
      <c r="B385" s="29" t="s">
        <v>158</v>
      </c>
      <c r="C385" s="87">
        <v>7581</v>
      </c>
      <c r="D385" s="28" t="s">
        <v>36</v>
      </c>
      <c r="E385" s="30" t="s">
        <v>714</v>
      </c>
      <c r="F385" s="39">
        <v>6500</v>
      </c>
      <c r="G385" s="35"/>
      <c r="H385" s="89">
        <f t="shared" si="87"/>
        <v>0</v>
      </c>
    </row>
    <row r="386" spans="2:8" x14ac:dyDescent="0.2">
      <c r="B386" s="29" t="s">
        <v>30</v>
      </c>
      <c r="C386" s="87">
        <v>1368</v>
      </c>
      <c r="D386" s="28" t="s">
        <v>36</v>
      </c>
      <c r="E386" s="30" t="s">
        <v>714</v>
      </c>
      <c r="F386" s="39">
        <v>6500</v>
      </c>
      <c r="G386" s="35"/>
      <c r="H386" s="89">
        <f t="shared" si="87"/>
        <v>0</v>
      </c>
    </row>
    <row r="387" spans="2:8" x14ac:dyDescent="0.2">
      <c r="B387" s="29" t="s">
        <v>31</v>
      </c>
      <c r="C387" s="87">
        <v>4534</v>
      </c>
      <c r="D387" s="28" t="s">
        <v>36</v>
      </c>
      <c r="E387" s="30" t="s">
        <v>714</v>
      </c>
      <c r="F387" s="39">
        <v>6500</v>
      </c>
      <c r="G387" s="35"/>
      <c r="H387" s="89">
        <f t="shared" si="87"/>
        <v>0</v>
      </c>
    </row>
    <row r="388" spans="2:8" x14ac:dyDescent="0.2">
      <c r="B388" s="29" t="s">
        <v>88</v>
      </c>
      <c r="C388" s="87">
        <v>6621</v>
      </c>
      <c r="D388" s="28" t="s">
        <v>36</v>
      </c>
      <c r="E388" s="30" t="s">
        <v>714</v>
      </c>
      <c r="F388" s="39">
        <v>6500</v>
      </c>
      <c r="G388" s="35"/>
      <c r="H388" s="89">
        <f t="shared" si="87"/>
        <v>0</v>
      </c>
    </row>
    <row r="389" spans="2:8" x14ac:dyDescent="0.2">
      <c r="B389" s="29" t="s">
        <v>159</v>
      </c>
      <c r="C389" s="87">
        <v>7582</v>
      </c>
      <c r="D389" s="28" t="s">
        <v>36</v>
      </c>
      <c r="E389" s="30" t="s">
        <v>714</v>
      </c>
      <c r="F389" s="39">
        <v>6500</v>
      </c>
      <c r="G389" s="35"/>
      <c r="H389" s="89">
        <f t="shared" si="87"/>
        <v>0</v>
      </c>
    </row>
    <row r="390" spans="2:8" x14ac:dyDescent="0.2">
      <c r="B390" s="29" t="s">
        <v>89</v>
      </c>
      <c r="C390" s="87">
        <v>7583</v>
      </c>
      <c r="D390" s="28" t="s">
        <v>36</v>
      </c>
      <c r="E390" s="30" t="s">
        <v>714</v>
      </c>
      <c r="F390" s="39">
        <v>6500</v>
      </c>
      <c r="G390" s="35"/>
      <c r="H390" s="89">
        <f t="shared" si="87"/>
        <v>0</v>
      </c>
    </row>
    <row r="391" spans="2:8" x14ac:dyDescent="0.2">
      <c r="B391" s="29" t="s">
        <v>90</v>
      </c>
      <c r="C391" s="87">
        <v>5219</v>
      </c>
      <c r="D391" s="28" t="s">
        <v>36</v>
      </c>
      <c r="E391" s="30" t="s">
        <v>714</v>
      </c>
      <c r="F391" s="39">
        <v>6500</v>
      </c>
      <c r="G391" s="35"/>
      <c r="H391" s="89">
        <f t="shared" si="87"/>
        <v>0</v>
      </c>
    </row>
    <row r="392" spans="2:8" x14ac:dyDescent="0.2">
      <c r="B392" s="29" t="s">
        <v>32</v>
      </c>
      <c r="C392" s="87">
        <v>6733</v>
      </c>
      <c r="D392" s="28" t="s">
        <v>36</v>
      </c>
      <c r="E392" s="30" t="s">
        <v>714</v>
      </c>
      <c r="F392" s="39">
        <v>6500</v>
      </c>
      <c r="G392" s="35"/>
      <c r="H392" s="89">
        <f t="shared" si="87"/>
        <v>0</v>
      </c>
    </row>
    <row r="393" spans="2:8" x14ac:dyDescent="0.2">
      <c r="B393" s="29" t="s">
        <v>33</v>
      </c>
      <c r="C393" s="87">
        <v>3435</v>
      </c>
      <c r="D393" s="28" t="s">
        <v>36</v>
      </c>
      <c r="E393" s="30" t="s">
        <v>714</v>
      </c>
      <c r="F393" s="39">
        <v>6500</v>
      </c>
      <c r="G393" s="35"/>
      <c r="H393" s="89">
        <f t="shared" si="87"/>
        <v>0</v>
      </c>
    </row>
    <row r="394" spans="2:8" x14ac:dyDescent="0.2">
      <c r="B394" s="108" t="s">
        <v>34</v>
      </c>
      <c r="C394" s="87"/>
      <c r="D394" s="28"/>
      <c r="E394" s="30"/>
      <c r="F394" s="39"/>
      <c r="G394" s="35"/>
      <c r="H394" s="36"/>
    </row>
    <row r="395" spans="2:8" ht="62.25" customHeight="1" x14ac:dyDescent="0.2">
      <c r="B395" s="29" t="s">
        <v>189</v>
      </c>
      <c r="C395" s="143">
        <v>6730</v>
      </c>
      <c r="D395" s="31" t="s">
        <v>36</v>
      </c>
      <c r="E395" s="44" t="s">
        <v>714</v>
      </c>
      <c r="F395" s="42">
        <v>7500</v>
      </c>
      <c r="G395" s="43"/>
      <c r="H395" s="90">
        <f t="shared" ref="H395" si="88">F395*G395</f>
        <v>0</v>
      </c>
    </row>
    <row r="396" spans="2:8" ht="18" customHeight="1" x14ac:dyDescent="0.2">
      <c r="B396" s="213" t="s">
        <v>780</v>
      </c>
      <c r="C396" s="229"/>
      <c r="D396" s="230"/>
      <c r="E396" s="225"/>
      <c r="F396" s="226"/>
      <c r="G396" s="227"/>
      <c r="H396" s="228"/>
    </row>
    <row r="397" spans="2:8" ht="15.95" customHeight="1" x14ac:dyDescent="0.2">
      <c r="B397" s="224" t="s">
        <v>120</v>
      </c>
      <c r="C397" s="229"/>
      <c r="D397" s="214" t="s">
        <v>186</v>
      </c>
      <c r="E397" s="221" t="s">
        <v>41</v>
      </c>
      <c r="F397" s="222">
        <v>5500</v>
      </c>
      <c r="G397" s="215"/>
      <c r="H397" s="223">
        <f t="shared" ref="H397:H406" si="89">F397*G397</f>
        <v>0</v>
      </c>
    </row>
    <row r="398" spans="2:8" ht="15.95" customHeight="1" x14ac:dyDescent="0.2">
      <c r="B398" s="224" t="s">
        <v>124</v>
      </c>
      <c r="C398" s="229"/>
      <c r="D398" s="214" t="s">
        <v>186</v>
      </c>
      <c r="E398" s="221" t="s">
        <v>41</v>
      </c>
      <c r="F398" s="222">
        <v>5500</v>
      </c>
      <c r="G398" s="215"/>
      <c r="H398" s="223">
        <f t="shared" si="89"/>
        <v>0</v>
      </c>
    </row>
    <row r="399" spans="2:8" ht="15.95" customHeight="1" x14ac:dyDescent="0.2">
      <c r="B399" s="224" t="s">
        <v>781</v>
      </c>
      <c r="C399" s="229"/>
      <c r="D399" s="214" t="s">
        <v>186</v>
      </c>
      <c r="E399" s="221" t="s">
        <v>41</v>
      </c>
      <c r="F399" s="222">
        <v>5500</v>
      </c>
      <c r="G399" s="215"/>
      <c r="H399" s="223">
        <f t="shared" si="89"/>
        <v>0</v>
      </c>
    </row>
    <row r="400" spans="2:8" ht="15.95" customHeight="1" x14ac:dyDescent="0.2">
      <c r="B400" s="224" t="s">
        <v>219</v>
      </c>
      <c r="C400" s="229"/>
      <c r="D400" s="214" t="s">
        <v>186</v>
      </c>
      <c r="E400" s="221" t="s">
        <v>41</v>
      </c>
      <c r="F400" s="222">
        <v>5500</v>
      </c>
      <c r="G400" s="215"/>
      <c r="H400" s="223">
        <f t="shared" si="89"/>
        <v>0</v>
      </c>
    </row>
    <row r="401" spans="2:8" ht="15.95" customHeight="1" x14ac:dyDescent="0.2">
      <c r="B401" s="224" t="s">
        <v>126</v>
      </c>
      <c r="C401" s="229"/>
      <c r="D401" s="214" t="s">
        <v>186</v>
      </c>
      <c r="E401" s="221" t="s">
        <v>41</v>
      </c>
      <c r="F401" s="222">
        <v>5500</v>
      </c>
      <c r="G401" s="215"/>
      <c r="H401" s="223">
        <f t="shared" si="89"/>
        <v>0</v>
      </c>
    </row>
    <row r="402" spans="2:8" ht="15.95" customHeight="1" x14ac:dyDescent="0.2">
      <c r="B402" s="224" t="s">
        <v>294</v>
      </c>
      <c r="C402" s="229"/>
      <c r="D402" s="214" t="s">
        <v>186</v>
      </c>
      <c r="E402" s="221" t="s">
        <v>41</v>
      </c>
      <c r="F402" s="222">
        <v>5500</v>
      </c>
      <c r="G402" s="215"/>
      <c r="H402" s="223">
        <f t="shared" si="89"/>
        <v>0</v>
      </c>
    </row>
    <row r="403" spans="2:8" ht="15.95" customHeight="1" x14ac:dyDescent="0.2">
      <c r="B403" s="224" t="s">
        <v>782</v>
      </c>
      <c r="C403" s="229"/>
      <c r="D403" s="214" t="s">
        <v>186</v>
      </c>
      <c r="E403" s="221" t="s">
        <v>41</v>
      </c>
      <c r="F403" s="222">
        <v>5500</v>
      </c>
      <c r="G403" s="215"/>
      <c r="H403" s="223">
        <f t="shared" si="89"/>
        <v>0</v>
      </c>
    </row>
    <row r="404" spans="2:8" ht="15.95" customHeight="1" x14ac:dyDescent="0.2">
      <c r="B404" s="224" t="s">
        <v>783</v>
      </c>
      <c r="C404" s="229"/>
      <c r="D404" s="214" t="s">
        <v>186</v>
      </c>
      <c r="E404" s="221" t="s">
        <v>41</v>
      </c>
      <c r="F404" s="222">
        <v>5500</v>
      </c>
      <c r="G404" s="215"/>
      <c r="H404" s="223">
        <f t="shared" si="89"/>
        <v>0</v>
      </c>
    </row>
    <row r="405" spans="2:8" ht="15.95" customHeight="1" x14ac:dyDescent="0.2">
      <c r="B405" s="224" t="s">
        <v>125</v>
      </c>
      <c r="C405" s="229"/>
      <c r="D405" s="214" t="s">
        <v>186</v>
      </c>
      <c r="E405" s="221" t="s">
        <v>41</v>
      </c>
      <c r="F405" s="222">
        <v>5500</v>
      </c>
      <c r="G405" s="215"/>
      <c r="H405" s="223">
        <f t="shared" si="89"/>
        <v>0</v>
      </c>
    </row>
    <row r="406" spans="2:8" ht="15.95" customHeight="1" x14ac:dyDescent="0.2">
      <c r="B406" s="224" t="s">
        <v>295</v>
      </c>
      <c r="C406" s="229"/>
      <c r="D406" s="214" t="s">
        <v>186</v>
      </c>
      <c r="E406" s="221" t="s">
        <v>41</v>
      </c>
      <c r="F406" s="222">
        <v>5500</v>
      </c>
      <c r="G406" s="215"/>
      <c r="H406" s="223">
        <f t="shared" si="89"/>
        <v>0</v>
      </c>
    </row>
    <row r="407" spans="2:8" x14ac:dyDescent="0.2">
      <c r="B407" s="108" t="s">
        <v>184</v>
      </c>
      <c r="C407" s="143"/>
      <c r="D407" s="31"/>
      <c r="E407" s="44"/>
      <c r="F407" s="42"/>
      <c r="G407" s="43"/>
      <c r="H407" s="90"/>
    </row>
    <row r="408" spans="2:8" ht="53.25" customHeight="1" x14ac:dyDescent="0.2">
      <c r="B408" s="29" t="s">
        <v>188</v>
      </c>
      <c r="C408" s="143">
        <v>7106</v>
      </c>
      <c r="D408" s="31" t="s">
        <v>36</v>
      </c>
      <c r="E408" s="44" t="s">
        <v>41</v>
      </c>
      <c r="F408" s="42">
        <v>7500</v>
      </c>
      <c r="G408" s="43"/>
      <c r="H408" s="90">
        <f t="shared" ref="H408" si="90">F408*G408</f>
        <v>0</v>
      </c>
    </row>
    <row r="409" spans="2:8" x14ac:dyDescent="0.2">
      <c r="B409" s="108" t="s">
        <v>160</v>
      </c>
      <c r="C409" s="87"/>
      <c r="D409" s="28"/>
      <c r="E409" s="30"/>
      <c r="F409" s="39"/>
      <c r="G409" s="35"/>
      <c r="H409" s="36"/>
    </row>
    <row r="410" spans="2:8" ht="60" x14ac:dyDescent="0.2">
      <c r="B410" s="29" t="s">
        <v>161</v>
      </c>
      <c r="C410" s="143" t="s">
        <v>162</v>
      </c>
      <c r="D410" s="31" t="s">
        <v>36</v>
      </c>
      <c r="E410" s="44" t="s">
        <v>41</v>
      </c>
      <c r="F410" s="42">
        <v>7500</v>
      </c>
      <c r="G410" s="43"/>
      <c r="H410" s="90">
        <f t="shared" ref="H410" si="91">F410*G410</f>
        <v>0</v>
      </c>
    </row>
    <row r="411" spans="2:8" ht="59.25" customHeight="1" x14ac:dyDescent="0.2">
      <c r="B411" s="29" t="s">
        <v>190</v>
      </c>
      <c r="C411" s="143" t="s">
        <v>162</v>
      </c>
      <c r="D411" s="31" t="s">
        <v>17</v>
      </c>
      <c r="E411" s="44" t="s">
        <v>37</v>
      </c>
      <c r="F411" s="42">
        <v>6500</v>
      </c>
      <c r="G411" s="43"/>
      <c r="H411" s="90">
        <f>F411*G411</f>
        <v>0</v>
      </c>
    </row>
    <row r="412" spans="2:8" x14ac:dyDescent="0.2">
      <c r="B412" s="130" t="s">
        <v>735</v>
      </c>
      <c r="C412" s="144"/>
      <c r="D412" s="28"/>
      <c r="E412" s="37"/>
      <c r="F412" s="40"/>
      <c r="G412" s="35"/>
      <c r="H412" s="36"/>
    </row>
    <row r="413" spans="2:8" ht="22.5" x14ac:dyDescent="0.2">
      <c r="B413" s="131" t="s">
        <v>50</v>
      </c>
      <c r="C413" s="144">
        <v>967</v>
      </c>
      <c r="D413" s="30" t="s">
        <v>242</v>
      </c>
      <c r="E413" s="30" t="s">
        <v>724</v>
      </c>
      <c r="F413" s="101" t="s">
        <v>725</v>
      </c>
      <c r="G413" s="35"/>
      <c r="H413" s="89"/>
    </row>
    <row r="414" spans="2:8" ht="22.5" x14ac:dyDescent="0.2">
      <c r="B414" s="56" t="s">
        <v>51</v>
      </c>
      <c r="C414" s="150">
        <v>7996</v>
      </c>
      <c r="D414" s="30" t="s">
        <v>242</v>
      </c>
      <c r="E414" s="30" t="s">
        <v>724</v>
      </c>
      <c r="F414" s="101" t="s">
        <v>725</v>
      </c>
      <c r="G414" s="35"/>
      <c r="H414" s="89"/>
    </row>
    <row r="415" spans="2:8" ht="22.5" x14ac:dyDescent="0.2">
      <c r="B415" s="56" t="s">
        <v>42</v>
      </c>
      <c r="C415" s="150"/>
      <c r="D415" s="30" t="s">
        <v>242</v>
      </c>
      <c r="E415" s="30" t="s">
        <v>724</v>
      </c>
      <c r="F415" s="101" t="s">
        <v>725</v>
      </c>
      <c r="G415" s="35"/>
      <c r="H415" s="89"/>
    </row>
    <row r="416" spans="2:8" ht="22.5" x14ac:dyDescent="0.2">
      <c r="B416" s="56" t="s">
        <v>35</v>
      </c>
      <c r="C416" s="150">
        <v>5919</v>
      </c>
      <c r="D416" s="30" t="s">
        <v>242</v>
      </c>
      <c r="E416" s="30" t="s">
        <v>724</v>
      </c>
      <c r="F416" s="101" t="s">
        <v>725</v>
      </c>
      <c r="G416" s="35"/>
      <c r="H416" s="89"/>
    </row>
    <row r="417" spans="2:8" ht="22.5" x14ac:dyDescent="0.2">
      <c r="B417" s="56" t="s">
        <v>52</v>
      </c>
      <c r="C417" s="150">
        <v>1189</v>
      </c>
      <c r="D417" s="30" t="s">
        <v>242</v>
      </c>
      <c r="E417" s="30" t="s">
        <v>724</v>
      </c>
      <c r="F417" s="101" t="s">
        <v>725</v>
      </c>
      <c r="G417" s="35"/>
      <c r="H417" s="89"/>
    </row>
    <row r="418" spans="2:8" ht="22.5" x14ac:dyDescent="0.2">
      <c r="B418" s="56" t="s">
        <v>53</v>
      </c>
      <c r="C418" s="150">
        <v>3434</v>
      </c>
      <c r="D418" s="30" t="s">
        <v>242</v>
      </c>
      <c r="E418" s="30" t="s">
        <v>724</v>
      </c>
      <c r="F418" s="101" t="s">
        <v>725</v>
      </c>
      <c r="G418" s="35"/>
      <c r="H418" s="89"/>
    </row>
    <row r="419" spans="2:8" ht="22.5" x14ac:dyDescent="0.2">
      <c r="B419" s="56" t="s">
        <v>214</v>
      </c>
      <c r="C419" s="150">
        <v>6619</v>
      </c>
      <c r="D419" s="30" t="s">
        <v>242</v>
      </c>
      <c r="E419" s="30" t="s">
        <v>724</v>
      </c>
      <c r="F419" s="101" t="s">
        <v>725</v>
      </c>
      <c r="G419" s="35"/>
      <c r="H419" s="89"/>
    </row>
    <row r="420" spans="2:8" ht="22.5" x14ac:dyDescent="0.2">
      <c r="B420" s="56" t="s">
        <v>54</v>
      </c>
      <c r="C420" s="150">
        <v>1001</v>
      </c>
      <c r="D420" s="30" t="s">
        <v>242</v>
      </c>
      <c r="E420" s="30" t="s">
        <v>724</v>
      </c>
      <c r="F420" s="101" t="s">
        <v>725</v>
      </c>
      <c r="G420" s="35"/>
      <c r="H420" s="89"/>
    </row>
    <row r="421" spans="2:8" ht="22.5" x14ac:dyDescent="0.2">
      <c r="B421" s="56" t="s">
        <v>55</v>
      </c>
      <c r="C421" s="150">
        <v>2929</v>
      </c>
      <c r="D421" s="30" t="s">
        <v>242</v>
      </c>
      <c r="E421" s="30" t="s">
        <v>724</v>
      </c>
      <c r="F421" s="101" t="s">
        <v>725</v>
      </c>
      <c r="G421" s="35"/>
      <c r="H421" s="89"/>
    </row>
    <row r="422" spans="2:8" ht="22.5" x14ac:dyDescent="0.2">
      <c r="B422" s="56" t="s">
        <v>56</v>
      </c>
      <c r="C422" s="150">
        <v>5946</v>
      </c>
      <c r="D422" s="30" t="s">
        <v>242</v>
      </c>
      <c r="E422" s="30" t="s">
        <v>724</v>
      </c>
      <c r="F422" s="101" t="s">
        <v>725</v>
      </c>
      <c r="G422" s="35"/>
      <c r="H422" s="89"/>
    </row>
    <row r="423" spans="2:8" ht="22.5" x14ac:dyDescent="0.2">
      <c r="B423" s="56" t="s">
        <v>130</v>
      </c>
      <c r="C423" s="150">
        <v>5951</v>
      </c>
      <c r="D423" s="30" t="s">
        <v>242</v>
      </c>
      <c r="E423" s="30" t="s">
        <v>724</v>
      </c>
      <c r="F423" s="101" t="s">
        <v>725</v>
      </c>
      <c r="G423" s="35"/>
      <c r="H423" s="89"/>
    </row>
    <row r="424" spans="2:8" ht="22.5" x14ac:dyDescent="0.2">
      <c r="B424" s="56" t="s">
        <v>131</v>
      </c>
      <c r="C424" s="150">
        <v>4706</v>
      </c>
      <c r="D424" s="30" t="s">
        <v>242</v>
      </c>
      <c r="E424" s="30" t="s">
        <v>724</v>
      </c>
      <c r="F424" s="101" t="s">
        <v>725</v>
      </c>
      <c r="G424" s="35"/>
      <c r="H424" s="89"/>
    </row>
    <row r="425" spans="2:8" ht="22.5" x14ac:dyDescent="0.2">
      <c r="B425" s="56" t="s">
        <v>57</v>
      </c>
      <c r="C425" s="150">
        <v>7995</v>
      </c>
      <c r="D425" s="30" t="s">
        <v>242</v>
      </c>
      <c r="E425" s="30" t="s">
        <v>724</v>
      </c>
      <c r="F425" s="101" t="s">
        <v>725</v>
      </c>
      <c r="G425" s="35"/>
      <c r="H425" s="89"/>
    </row>
    <row r="426" spans="2:8" ht="22.5" x14ac:dyDescent="0.2">
      <c r="B426" s="56" t="s">
        <v>239</v>
      </c>
      <c r="C426" s="150">
        <v>5944</v>
      </c>
      <c r="D426" s="30" t="s">
        <v>242</v>
      </c>
      <c r="E426" s="30" t="s">
        <v>724</v>
      </c>
      <c r="F426" s="101" t="s">
        <v>725</v>
      </c>
      <c r="G426" s="35"/>
      <c r="H426" s="89"/>
    </row>
    <row r="427" spans="2:8" ht="22.5" x14ac:dyDescent="0.2">
      <c r="B427" s="56" t="s">
        <v>132</v>
      </c>
      <c r="C427" s="150">
        <v>7706</v>
      </c>
      <c r="D427" s="30" t="s">
        <v>242</v>
      </c>
      <c r="E427" s="30" t="s">
        <v>724</v>
      </c>
      <c r="F427" s="101" t="s">
        <v>725</v>
      </c>
      <c r="G427" s="35"/>
      <c r="H427" s="89"/>
    </row>
    <row r="428" spans="2:8" ht="22.5" x14ac:dyDescent="0.2">
      <c r="B428" s="56" t="s">
        <v>43</v>
      </c>
      <c r="C428" s="150"/>
      <c r="D428" s="30" t="s">
        <v>242</v>
      </c>
      <c r="E428" s="30" t="s">
        <v>724</v>
      </c>
      <c r="F428" s="101" t="s">
        <v>725</v>
      </c>
      <c r="G428" s="35"/>
      <c r="H428" s="89"/>
    </row>
    <row r="429" spans="2:8" ht="22.5" x14ac:dyDescent="0.2">
      <c r="B429" s="56" t="s">
        <v>58</v>
      </c>
      <c r="C429" s="150">
        <v>7994</v>
      </c>
      <c r="D429" s="30" t="s">
        <v>242</v>
      </c>
      <c r="E429" s="30" t="s">
        <v>724</v>
      </c>
      <c r="F429" s="101" t="s">
        <v>725</v>
      </c>
      <c r="G429" s="35"/>
      <c r="H429" s="89"/>
    </row>
    <row r="430" spans="2:8" ht="22.5" x14ac:dyDescent="0.2">
      <c r="B430" s="56" t="s">
        <v>191</v>
      </c>
      <c r="C430" s="150"/>
      <c r="D430" s="30" t="s">
        <v>242</v>
      </c>
      <c r="E430" s="30" t="s">
        <v>724</v>
      </c>
      <c r="F430" s="101" t="s">
        <v>725</v>
      </c>
      <c r="G430" s="35"/>
      <c r="H430" s="89"/>
    </row>
    <row r="431" spans="2:8" ht="22.5" x14ac:dyDescent="0.2">
      <c r="B431" s="56" t="s">
        <v>59</v>
      </c>
      <c r="C431" s="150">
        <v>5947</v>
      </c>
      <c r="D431" s="30" t="s">
        <v>242</v>
      </c>
      <c r="E431" s="30" t="s">
        <v>724</v>
      </c>
      <c r="F431" s="101" t="s">
        <v>725</v>
      </c>
      <c r="G431" s="35"/>
      <c r="H431" s="89"/>
    </row>
    <row r="432" spans="2:8" ht="22.5" x14ac:dyDescent="0.2">
      <c r="B432" s="56" t="s">
        <v>44</v>
      </c>
      <c r="C432" s="150"/>
      <c r="D432" s="30" t="s">
        <v>242</v>
      </c>
      <c r="E432" s="30" t="s">
        <v>724</v>
      </c>
      <c r="F432" s="101" t="s">
        <v>725</v>
      </c>
      <c r="G432" s="35"/>
      <c r="H432" s="89"/>
    </row>
    <row r="433" spans="2:8" ht="22.5" x14ac:dyDescent="0.2">
      <c r="B433" s="56" t="s">
        <v>192</v>
      </c>
      <c r="C433" s="150"/>
      <c r="D433" s="30" t="s">
        <v>242</v>
      </c>
      <c r="E433" s="30" t="s">
        <v>724</v>
      </c>
      <c r="F433" s="101" t="s">
        <v>725</v>
      </c>
      <c r="G433" s="35"/>
      <c r="H433" s="89"/>
    </row>
    <row r="434" spans="2:8" ht="22.5" x14ac:dyDescent="0.2">
      <c r="B434" s="56" t="s">
        <v>213</v>
      </c>
      <c r="C434" s="150">
        <v>970</v>
      </c>
      <c r="D434" s="30" t="s">
        <v>242</v>
      </c>
      <c r="E434" s="30" t="s">
        <v>724</v>
      </c>
      <c r="F434" s="101" t="s">
        <v>725</v>
      </c>
      <c r="G434" s="35"/>
      <c r="H434" s="89"/>
    </row>
    <row r="435" spans="2:8" ht="22.5" x14ac:dyDescent="0.2">
      <c r="B435" s="56" t="s">
        <v>215</v>
      </c>
      <c r="C435" s="150"/>
      <c r="D435" s="30" t="s">
        <v>242</v>
      </c>
      <c r="E435" s="30" t="s">
        <v>724</v>
      </c>
      <c r="F435" s="101" t="s">
        <v>725</v>
      </c>
      <c r="G435" s="35"/>
      <c r="H435" s="89"/>
    </row>
    <row r="436" spans="2:8" ht="22.5" x14ac:dyDescent="0.2">
      <c r="B436" s="56" t="s">
        <v>209</v>
      </c>
      <c r="C436" s="150"/>
      <c r="D436" s="30" t="s">
        <v>242</v>
      </c>
      <c r="E436" s="30" t="s">
        <v>724</v>
      </c>
      <c r="F436" s="101" t="s">
        <v>725</v>
      </c>
      <c r="G436" s="35"/>
      <c r="H436" s="89"/>
    </row>
    <row r="437" spans="2:8" ht="22.5" x14ac:dyDescent="0.2">
      <c r="B437" s="56" t="s">
        <v>60</v>
      </c>
      <c r="C437" s="150">
        <v>1210</v>
      </c>
      <c r="D437" s="30" t="s">
        <v>242</v>
      </c>
      <c r="E437" s="30" t="s">
        <v>724</v>
      </c>
      <c r="F437" s="101" t="s">
        <v>725</v>
      </c>
      <c r="G437" s="35"/>
      <c r="H437" s="89"/>
    </row>
    <row r="438" spans="2:8" ht="22.5" x14ac:dyDescent="0.2">
      <c r="B438" s="56" t="s">
        <v>61</v>
      </c>
      <c r="C438" s="150">
        <v>6731</v>
      </c>
      <c r="D438" s="30" t="s">
        <v>242</v>
      </c>
      <c r="E438" s="30" t="s">
        <v>724</v>
      </c>
      <c r="F438" s="101" t="s">
        <v>725</v>
      </c>
      <c r="G438" s="35"/>
      <c r="H438" s="89"/>
    </row>
    <row r="439" spans="2:8" ht="22.5" x14ac:dyDescent="0.2">
      <c r="B439" s="56" t="s">
        <v>211</v>
      </c>
      <c r="C439" s="150">
        <v>6620</v>
      </c>
      <c r="D439" s="30" t="s">
        <v>242</v>
      </c>
      <c r="E439" s="30" t="s">
        <v>724</v>
      </c>
      <c r="F439" s="101" t="s">
        <v>725</v>
      </c>
      <c r="G439" s="35"/>
      <c r="H439" s="89"/>
    </row>
    <row r="440" spans="2:8" ht="22.5" x14ac:dyDescent="0.2">
      <c r="B440" s="56" t="s">
        <v>62</v>
      </c>
      <c r="C440" s="150">
        <v>8804</v>
      </c>
      <c r="D440" s="30" t="s">
        <v>242</v>
      </c>
      <c r="E440" s="30" t="s">
        <v>724</v>
      </c>
      <c r="F440" s="101" t="s">
        <v>725</v>
      </c>
      <c r="G440" s="35"/>
      <c r="H440" s="89"/>
    </row>
    <row r="441" spans="2:8" ht="22.5" x14ac:dyDescent="0.2">
      <c r="B441" s="56" t="s">
        <v>45</v>
      </c>
      <c r="C441" s="150"/>
      <c r="D441" s="30" t="s">
        <v>242</v>
      </c>
      <c r="E441" s="30" t="s">
        <v>724</v>
      </c>
      <c r="F441" s="101" t="s">
        <v>725</v>
      </c>
      <c r="G441" s="35"/>
      <c r="H441" s="89"/>
    </row>
    <row r="442" spans="2:8" ht="22.5" x14ac:dyDescent="0.2">
      <c r="B442" s="56" t="s">
        <v>63</v>
      </c>
      <c r="C442" s="150">
        <v>2305</v>
      </c>
      <c r="D442" s="30" t="s">
        <v>242</v>
      </c>
      <c r="E442" s="30" t="s">
        <v>724</v>
      </c>
      <c r="F442" s="101" t="s">
        <v>725</v>
      </c>
      <c r="G442" s="35"/>
      <c r="H442" s="89"/>
    </row>
    <row r="443" spans="2:8" ht="22.5" x14ac:dyDescent="0.2">
      <c r="B443" s="56" t="s">
        <v>74</v>
      </c>
      <c r="C443" s="150">
        <v>1469</v>
      </c>
      <c r="D443" s="30" t="s">
        <v>242</v>
      </c>
      <c r="E443" s="30" t="s">
        <v>724</v>
      </c>
      <c r="F443" s="101" t="s">
        <v>725</v>
      </c>
      <c r="G443" s="35"/>
      <c r="H443" s="89"/>
    </row>
    <row r="444" spans="2:8" ht="22.5" x14ac:dyDescent="0.2">
      <c r="B444" s="56" t="s">
        <v>64</v>
      </c>
      <c r="C444" s="150">
        <v>2241</v>
      </c>
      <c r="D444" s="30" t="s">
        <v>242</v>
      </c>
      <c r="E444" s="30" t="s">
        <v>724</v>
      </c>
      <c r="F444" s="101" t="s">
        <v>725</v>
      </c>
      <c r="G444" s="35"/>
      <c r="H444" s="89"/>
    </row>
    <row r="445" spans="2:8" ht="22.5" x14ac:dyDescent="0.2">
      <c r="B445" s="56" t="s">
        <v>65</v>
      </c>
      <c r="C445" s="150">
        <v>968</v>
      </c>
      <c r="D445" s="30" t="s">
        <v>242</v>
      </c>
      <c r="E445" s="30" t="s">
        <v>724</v>
      </c>
      <c r="F445" s="101" t="s">
        <v>725</v>
      </c>
      <c r="G445" s="35"/>
      <c r="H445" s="89"/>
    </row>
    <row r="446" spans="2:8" ht="22.5" x14ac:dyDescent="0.2">
      <c r="B446" s="56" t="s">
        <v>46</v>
      </c>
      <c r="C446" s="150"/>
      <c r="D446" s="30" t="s">
        <v>242</v>
      </c>
      <c r="E446" s="30" t="s">
        <v>724</v>
      </c>
      <c r="F446" s="101" t="s">
        <v>725</v>
      </c>
      <c r="G446" s="35"/>
      <c r="H446" s="89"/>
    </row>
    <row r="447" spans="2:8" ht="22.5" x14ac:dyDescent="0.2">
      <c r="B447" s="56" t="s">
        <v>66</v>
      </c>
      <c r="C447" s="150">
        <v>2931</v>
      </c>
      <c r="D447" s="30" t="s">
        <v>242</v>
      </c>
      <c r="E447" s="30" t="s">
        <v>724</v>
      </c>
      <c r="F447" s="101" t="s">
        <v>725</v>
      </c>
      <c r="G447" s="35"/>
      <c r="H447" s="89"/>
    </row>
    <row r="448" spans="2:8" ht="22.5" x14ac:dyDescent="0.2">
      <c r="B448" s="56" t="s">
        <v>67</v>
      </c>
      <c r="C448" s="150"/>
      <c r="D448" s="30" t="s">
        <v>242</v>
      </c>
      <c r="E448" s="30" t="s">
        <v>724</v>
      </c>
      <c r="F448" s="101" t="s">
        <v>725</v>
      </c>
      <c r="G448" s="35"/>
      <c r="H448" s="89"/>
    </row>
    <row r="449" spans="2:8" ht="22.5" x14ac:dyDescent="0.2">
      <c r="B449" s="56" t="s">
        <v>47</v>
      </c>
      <c r="C449" s="150"/>
      <c r="D449" s="30" t="s">
        <v>242</v>
      </c>
      <c r="E449" s="30" t="s">
        <v>724</v>
      </c>
      <c r="F449" s="101" t="s">
        <v>725</v>
      </c>
      <c r="G449" s="35"/>
      <c r="H449" s="89"/>
    </row>
    <row r="450" spans="2:8" ht="22.5" x14ac:dyDescent="0.2">
      <c r="B450" s="56" t="s">
        <v>68</v>
      </c>
      <c r="C450" s="150">
        <v>3962</v>
      </c>
      <c r="D450" s="30" t="s">
        <v>242</v>
      </c>
      <c r="E450" s="30" t="s">
        <v>724</v>
      </c>
      <c r="F450" s="101" t="s">
        <v>725</v>
      </c>
      <c r="G450" s="35"/>
      <c r="H450" s="89"/>
    </row>
    <row r="451" spans="2:8" ht="22.5" x14ac:dyDescent="0.2">
      <c r="B451" s="56" t="s">
        <v>69</v>
      </c>
      <c r="C451" s="150">
        <v>5921</v>
      </c>
      <c r="D451" s="30" t="s">
        <v>242</v>
      </c>
      <c r="E451" s="30" t="s">
        <v>724</v>
      </c>
      <c r="F451" s="101" t="s">
        <v>725</v>
      </c>
      <c r="G451" s="35"/>
      <c r="H451" s="89"/>
    </row>
    <row r="452" spans="2:8" ht="22.5" x14ac:dyDescent="0.2">
      <c r="B452" s="56" t="s">
        <v>70</v>
      </c>
      <c r="C452" s="150">
        <v>6879</v>
      </c>
      <c r="D452" s="30" t="s">
        <v>242</v>
      </c>
      <c r="E452" s="30" t="s">
        <v>724</v>
      </c>
      <c r="F452" s="101" t="s">
        <v>725</v>
      </c>
      <c r="G452" s="35"/>
      <c r="H452" s="89"/>
    </row>
    <row r="453" spans="2:8" ht="22.5" x14ac:dyDescent="0.2">
      <c r="B453" s="56" t="s">
        <v>71</v>
      </c>
      <c r="C453" s="150">
        <v>3396</v>
      </c>
      <c r="D453" s="30" t="s">
        <v>242</v>
      </c>
      <c r="E453" s="30" t="s">
        <v>724</v>
      </c>
      <c r="F453" s="101" t="s">
        <v>725</v>
      </c>
      <c r="G453" s="35"/>
      <c r="H453" s="89"/>
    </row>
    <row r="454" spans="2:8" ht="22.5" x14ac:dyDescent="0.2">
      <c r="B454" s="56" t="s">
        <v>212</v>
      </c>
      <c r="C454" s="150">
        <v>1017</v>
      </c>
      <c r="D454" s="30" t="s">
        <v>242</v>
      </c>
      <c r="E454" s="30" t="s">
        <v>724</v>
      </c>
      <c r="F454" s="101" t="s">
        <v>725</v>
      </c>
      <c r="G454" s="35"/>
      <c r="H454" s="89"/>
    </row>
    <row r="455" spans="2:8" ht="22.5" x14ac:dyDescent="0.2">
      <c r="B455" s="56" t="s">
        <v>208</v>
      </c>
      <c r="C455" s="150"/>
      <c r="D455" s="30" t="s">
        <v>242</v>
      </c>
      <c r="E455" s="30" t="s">
        <v>724</v>
      </c>
      <c r="F455" s="101" t="s">
        <v>725</v>
      </c>
      <c r="G455" s="35"/>
      <c r="H455" s="89"/>
    </row>
    <row r="456" spans="2:8" ht="22.5" x14ac:dyDescent="0.2">
      <c r="B456" s="56" t="s">
        <v>216</v>
      </c>
      <c r="C456" s="150"/>
      <c r="D456" s="30" t="s">
        <v>242</v>
      </c>
      <c r="E456" s="30" t="s">
        <v>724</v>
      </c>
      <c r="F456" s="101" t="s">
        <v>725</v>
      </c>
      <c r="G456" s="35"/>
      <c r="H456" s="89"/>
    </row>
    <row r="457" spans="2:8" ht="22.5" x14ac:dyDescent="0.2">
      <c r="B457" s="56" t="s">
        <v>72</v>
      </c>
      <c r="C457" s="150">
        <v>1018</v>
      </c>
      <c r="D457" s="30" t="s">
        <v>242</v>
      </c>
      <c r="E457" s="30" t="s">
        <v>724</v>
      </c>
      <c r="F457" s="101" t="s">
        <v>725</v>
      </c>
      <c r="G457" s="35"/>
      <c r="H457" s="89"/>
    </row>
    <row r="458" spans="2:8" ht="22.5" x14ac:dyDescent="0.2">
      <c r="B458" s="56" t="s">
        <v>73</v>
      </c>
      <c r="C458" s="150">
        <v>1372</v>
      </c>
      <c r="D458" s="30" t="s">
        <v>242</v>
      </c>
      <c r="E458" s="30" t="s">
        <v>724</v>
      </c>
      <c r="F458" s="101" t="s">
        <v>725</v>
      </c>
      <c r="G458" s="35"/>
      <c r="H458" s="89"/>
    </row>
    <row r="459" spans="2:8" ht="22.5" x14ac:dyDescent="0.2">
      <c r="B459" s="56" t="s">
        <v>48</v>
      </c>
      <c r="C459" s="150"/>
      <c r="D459" s="30" t="s">
        <v>242</v>
      </c>
      <c r="E459" s="30" t="s">
        <v>724</v>
      </c>
      <c r="F459" s="101" t="s">
        <v>725</v>
      </c>
      <c r="G459" s="35"/>
      <c r="H459" s="89"/>
    </row>
    <row r="460" spans="2:8" ht="22.5" x14ac:dyDescent="0.2">
      <c r="B460" s="56" t="s">
        <v>49</v>
      </c>
      <c r="C460" s="150"/>
      <c r="D460" s="30" t="s">
        <v>242</v>
      </c>
      <c r="E460" s="30" t="s">
        <v>724</v>
      </c>
      <c r="F460" s="101" t="s">
        <v>725</v>
      </c>
      <c r="G460" s="35"/>
      <c r="H460" s="89"/>
    </row>
    <row r="461" spans="2:8" ht="24" x14ac:dyDescent="0.2">
      <c r="B461" s="108" t="s">
        <v>163</v>
      </c>
      <c r="C461" s="150"/>
      <c r="D461" s="28"/>
      <c r="E461" s="38"/>
      <c r="F461" s="41"/>
      <c r="G461" s="35"/>
      <c r="H461" s="89"/>
    </row>
    <row r="462" spans="2:8" x14ac:dyDescent="0.2">
      <c r="B462" s="135" t="s">
        <v>164</v>
      </c>
      <c r="C462" s="150"/>
      <c r="D462" s="28"/>
      <c r="E462" s="38"/>
      <c r="F462" s="41"/>
      <c r="G462" s="35"/>
      <c r="H462" s="89"/>
    </row>
    <row r="463" spans="2:8" x14ac:dyDescent="0.2">
      <c r="B463" s="96" t="s">
        <v>194</v>
      </c>
      <c r="C463" s="150">
        <v>2963</v>
      </c>
      <c r="D463" s="28" t="s">
        <v>165</v>
      </c>
      <c r="E463" s="38" t="s">
        <v>166</v>
      </c>
      <c r="F463" s="41">
        <v>1900</v>
      </c>
      <c r="G463" s="35"/>
      <c r="H463" s="89">
        <f t="shared" ref="H463:H481" si="92">F463*G463</f>
        <v>0</v>
      </c>
    </row>
    <row r="464" spans="2:8" x14ac:dyDescent="0.2">
      <c r="B464" s="96" t="s">
        <v>226</v>
      </c>
      <c r="C464" s="150">
        <v>8703</v>
      </c>
      <c r="D464" s="28" t="s">
        <v>165</v>
      </c>
      <c r="E464" s="38" t="s">
        <v>166</v>
      </c>
      <c r="F464" s="41">
        <v>1900</v>
      </c>
      <c r="G464" s="35"/>
      <c r="H464" s="89">
        <f t="shared" si="92"/>
        <v>0</v>
      </c>
    </row>
    <row r="465" spans="2:8" x14ac:dyDescent="0.2">
      <c r="B465" s="96" t="s">
        <v>234</v>
      </c>
      <c r="C465" s="150">
        <v>2249</v>
      </c>
      <c r="D465" s="28" t="s">
        <v>165</v>
      </c>
      <c r="E465" s="38" t="s">
        <v>166</v>
      </c>
      <c r="F465" s="41">
        <v>1900</v>
      </c>
      <c r="G465" s="35"/>
      <c r="H465" s="89">
        <f t="shared" si="92"/>
        <v>0</v>
      </c>
    </row>
    <row r="466" spans="2:8" x14ac:dyDescent="0.2">
      <c r="B466" s="96" t="s">
        <v>227</v>
      </c>
      <c r="C466" s="150">
        <v>2960</v>
      </c>
      <c r="D466" s="28" t="s">
        <v>165</v>
      </c>
      <c r="E466" s="38" t="s">
        <v>166</v>
      </c>
      <c r="F466" s="41">
        <v>1900</v>
      </c>
      <c r="G466" s="35"/>
      <c r="H466" s="89">
        <f t="shared" si="92"/>
        <v>0</v>
      </c>
    </row>
    <row r="467" spans="2:8" x14ac:dyDescent="0.2">
      <c r="B467" s="96" t="s">
        <v>228</v>
      </c>
      <c r="C467" s="150">
        <v>6625</v>
      </c>
      <c r="D467" s="28" t="s">
        <v>165</v>
      </c>
      <c r="E467" s="38" t="s">
        <v>166</v>
      </c>
      <c r="F467" s="41">
        <v>1900</v>
      </c>
      <c r="G467" s="35"/>
      <c r="H467" s="89">
        <f t="shared" si="92"/>
        <v>0</v>
      </c>
    </row>
    <row r="468" spans="2:8" x14ac:dyDescent="0.2">
      <c r="B468" s="96" t="s">
        <v>229</v>
      </c>
      <c r="C468" s="150">
        <v>3565</v>
      </c>
      <c r="D468" s="28" t="s">
        <v>165</v>
      </c>
      <c r="E468" s="38" t="s">
        <v>166</v>
      </c>
      <c r="F468" s="41">
        <v>1900</v>
      </c>
      <c r="G468" s="35"/>
      <c r="H468" s="89">
        <f t="shared" si="92"/>
        <v>0</v>
      </c>
    </row>
    <row r="469" spans="2:8" x14ac:dyDescent="0.2">
      <c r="B469" s="96" t="s">
        <v>195</v>
      </c>
      <c r="C469" s="150"/>
      <c r="D469" s="28" t="s">
        <v>165</v>
      </c>
      <c r="E469" s="38" t="s">
        <v>166</v>
      </c>
      <c r="F469" s="41">
        <v>1900</v>
      </c>
      <c r="G469" s="35"/>
      <c r="H469" s="89">
        <f t="shared" si="92"/>
        <v>0</v>
      </c>
    </row>
    <row r="470" spans="2:8" x14ac:dyDescent="0.2">
      <c r="B470" s="96" t="s">
        <v>196</v>
      </c>
      <c r="C470" s="150">
        <v>2966</v>
      </c>
      <c r="D470" s="28" t="s">
        <v>165</v>
      </c>
      <c r="E470" s="38" t="s">
        <v>166</v>
      </c>
      <c r="F470" s="41">
        <v>1900</v>
      </c>
      <c r="G470" s="35"/>
      <c r="H470" s="89">
        <f t="shared" si="92"/>
        <v>0</v>
      </c>
    </row>
    <row r="471" spans="2:8" x14ac:dyDescent="0.2">
      <c r="B471" s="96" t="s">
        <v>197</v>
      </c>
      <c r="C471" s="150"/>
      <c r="D471" s="28" t="s">
        <v>165</v>
      </c>
      <c r="E471" s="38" t="s">
        <v>166</v>
      </c>
      <c r="F471" s="41">
        <v>1900</v>
      </c>
      <c r="G471" s="35"/>
      <c r="H471" s="89">
        <f t="shared" si="92"/>
        <v>0</v>
      </c>
    </row>
    <row r="472" spans="2:8" x14ac:dyDescent="0.2">
      <c r="B472" s="96" t="s">
        <v>198</v>
      </c>
      <c r="C472" s="150"/>
      <c r="D472" s="28" t="s">
        <v>165</v>
      </c>
      <c r="E472" s="38" t="s">
        <v>166</v>
      </c>
      <c r="F472" s="41">
        <v>1900</v>
      </c>
      <c r="G472" s="35"/>
      <c r="H472" s="89">
        <f t="shared" si="92"/>
        <v>0</v>
      </c>
    </row>
    <row r="473" spans="2:8" x14ac:dyDescent="0.2">
      <c r="B473" s="96" t="s">
        <v>199</v>
      </c>
      <c r="C473" s="150">
        <v>8774</v>
      </c>
      <c r="D473" s="28" t="s">
        <v>165</v>
      </c>
      <c r="E473" s="38" t="s">
        <v>166</v>
      </c>
      <c r="F473" s="41">
        <v>1900</v>
      </c>
      <c r="G473" s="35"/>
      <c r="H473" s="89">
        <f t="shared" si="92"/>
        <v>0</v>
      </c>
    </row>
    <row r="474" spans="2:8" x14ac:dyDescent="0.2">
      <c r="B474" s="96" t="s">
        <v>200</v>
      </c>
      <c r="C474" s="150">
        <v>2967</v>
      </c>
      <c r="D474" s="28" t="s">
        <v>165</v>
      </c>
      <c r="E474" s="38" t="s">
        <v>166</v>
      </c>
      <c r="F474" s="41">
        <v>1900</v>
      </c>
      <c r="G474" s="35"/>
      <c r="H474" s="89">
        <f t="shared" si="92"/>
        <v>0</v>
      </c>
    </row>
    <row r="475" spans="2:8" x14ac:dyDescent="0.2">
      <c r="B475" s="96" t="s">
        <v>230</v>
      </c>
      <c r="C475" s="150">
        <v>8704</v>
      </c>
      <c r="D475" s="28" t="s">
        <v>165</v>
      </c>
      <c r="E475" s="38" t="s">
        <v>166</v>
      </c>
      <c r="F475" s="41">
        <v>1900</v>
      </c>
      <c r="G475" s="35"/>
      <c r="H475" s="89">
        <f t="shared" si="92"/>
        <v>0</v>
      </c>
    </row>
    <row r="476" spans="2:8" x14ac:dyDescent="0.2">
      <c r="B476" s="96" t="s">
        <v>235</v>
      </c>
      <c r="C476" s="150">
        <v>2965</v>
      </c>
      <c r="D476" s="28" t="s">
        <v>165</v>
      </c>
      <c r="E476" s="38" t="s">
        <v>166</v>
      </c>
      <c r="F476" s="41">
        <v>1900</v>
      </c>
      <c r="G476" s="35"/>
      <c r="H476" s="89">
        <f t="shared" si="92"/>
        <v>0</v>
      </c>
    </row>
    <row r="477" spans="2:8" x14ac:dyDescent="0.2">
      <c r="B477" s="96" t="s">
        <v>201</v>
      </c>
      <c r="C477" s="150">
        <v>2959</v>
      </c>
      <c r="D477" s="28" t="s">
        <v>165</v>
      </c>
      <c r="E477" s="38" t="s">
        <v>166</v>
      </c>
      <c r="F477" s="41">
        <v>1900</v>
      </c>
      <c r="G477" s="35"/>
      <c r="H477" s="89">
        <f t="shared" si="92"/>
        <v>0</v>
      </c>
    </row>
    <row r="478" spans="2:8" x14ac:dyDescent="0.2">
      <c r="B478" s="96" t="s">
        <v>202</v>
      </c>
      <c r="C478" s="150">
        <v>8775</v>
      </c>
      <c r="D478" s="28" t="s">
        <v>165</v>
      </c>
      <c r="E478" s="38" t="s">
        <v>166</v>
      </c>
      <c r="F478" s="41">
        <v>1900</v>
      </c>
      <c r="G478" s="35"/>
      <c r="H478" s="89">
        <f t="shared" si="92"/>
        <v>0</v>
      </c>
    </row>
    <row r="479" spans="2:8" x14ac:dyDescent="0.2">
      <c r="B479" s="96" t="s">
        <v>233</v>
      </c>
      <c r="C479" s="150"/>
      <c r="D479" s="28" t="s">
        <v>165</v>
      </c>
      <c r="E479" s="38" t="s">
        <v>166</v>
      </c>
      <c r="F479" s="41">
        <v>1900</v>
      </c>
      <c r="G479" s="35"/>
      <c r="H479" s="89">
        <f t="shared" si="92"/>
        <v>0</v>
      </c>
    </row>
    <row r="480" spans="2:8" x14ac:dyDescent="0.2">
      <c r="B480" s="96" t="s">
        <v>203</v>
      </c>
      <c r="C480" s="150">
        <v>1413</v>
      </c>
      <c r="D480" s="28" t="s">
        <v>165</v>
      </c>
      <c r="E480" s="38" t="s">
        <v>166</v>
      </c>
      <c r="F480" s="41">
        <v>1900</v>
      </c>
      <c r="G480" s="35"/>
      <c r="H480" s="89">
        <f t="shared" si="92"/>
        <v>0</v>
      </c>
    </row>
    <row r="481" spans="2:8" x14ac:dyDescent="0.2">
      <c r="B481" s="96" t="s">
        <v>231</v>
      </c>
      <c r="C481" s="150"/>
      <c r="D481" s="28" t="s">
        <v>165</v>
      </c>
      <c r="E481" s="38" t="s">
        <v>166</v>
      </c>
      <c r="F481" s="41">
        <v>1900</v>
      </c>
      <c r="G481" s="35"/>
      <c r="H481" s="89">
        <f t="shared" si="92"/>
        <v>0</v>
      </c>
    </row>
    <row r="482" spans="2:8" x14ac:dyDescent="0.2">
      <c r="B482" s="96" t="s">
        <v>232</v>
      </c>
      <c r="C482" s="150">
        <v>2964</v>
      </c>
      <c r="D482" s="28" t="s">
        <v>165</v>
      </c>
      <c r="E482" s="38" t="s">
        <v>166</v>
      </c>
      <c r="F482" s="41">
        <v>1900</v>
      </c>
      <c r="G482" s="35"/>
      <c r="H482" s="89">
        <f t="shared" ref="H482" si="93">F482*G482</f>
        <v>0</v>
      </c>
    </row>
    <row r="483" spans="2:8" x14ac:dyDescent="0.2">
      <c r="C483" s="151"/>
      <c r="G483" s="27" t="s">
        <v>14</v>
      </c>
      <c r="H483" s="48">
        <f>SUM(H308:H482)</f>
        <v>0</v>
      </c>
    </row>
    <row r="484" spans="2:8" ht="24.75" customHeight="1" x14ac:dyDescent="0.2">
      <c r="B484" s="186" t="s">
        <v>243</v>
      </c>
      <c r="C484" s="187"/>
      <c r="D484" s="187"/>
      <c r="E484" s="187"/>
      <c r="F484" s="187"/>
      <c r="G484" s="187"/>
      <c r="H484" s="188"/>
    </row>
    <row r="485" spans="2:8" ht="21.75" customHeight="1" x14ac:dyDescent="0.2">
      <c r="B485" s="102" t="s">
        <v>429</v>
      </c>
    </row>
    <row r="486" spans="2:8" ht="16.5" customHeight="1" x14ac:dyDescent="0.2">
      <c r="B486" s="212" t="s">
        <v>176</v>
      </c>
      <c r="C486" s="152"/>
      <c r="D486" s="104"/>
      <c r="E486" s="103"/>
      <c r="F486" s="105"/>
      <c r="G486" s="106"/>
      <c r="H486" s="107"/>
    </row>
    <row r="487" spans="2:8" x14ac:dyDescent="0.2">
      <c r="B487" s="133" t="s">
        <v>736</v>
      </c>
      <c r="C487" s="150">
        <v>8598</v>
      </c>
      <c r="D487" s="104"/>
      <c r="E487" s="103"/>
      <c r="F487" s="105">
        <v>50</v>
      </c>
      <c r="G487" s="106"/>
      <c r="H487" s="107">
        <f t="shared" ref="H487" si="94">F487*G487</f>
        <v>0</v>
      </c>
    </row>
    <row r="488" spans="2:8" x14ac:dyDescent="0.2">
      <c r="B488" s="210" t="s">
        <v>737</v>
      </c>
      <c r="C488" s="150">
        <v>8858</v>
      </c>
      <c r="D488" s="104"/>
      <c r="E488" s="103"/>
      <c r="F488" s="105">
        <v>50</v>
      </c>
      <c r="G488" s="106"/>
      <c r="H488" s="107">
        <f t="shared" ref="H488:H507" si="95">F488*G488</f>
        <v>0</v>
      </c>
    </row>
    <row r="489" spans="2:8" x14ac:dyDescent="0.2">
      <c r="B489" s="210" t="s">
        <v>740</v>
      </c>
      <c r="C489" s="150">
        <v>8808</v>
      </c>
      <c r="D489" s="104"/>
      <c r="E489" s="103"/>
      <c r="F489" s="105">
        <v>50</v>
      </c>
      <c r="G489" s="106"/>
      <c r="H489" s="107">
        <f>F489*G489</f>
        <v>0</v>
      </c>
    </row>
    <row r="490" spans="2:8" ht="13.5" customHeight="1" x14ac:dyDescent="0.2">
      <c r="B490" s="210" t="s">
        <v>741</v>
      </c>
      <c r="C490" s="150">
        <v>8600</v>
      </c>
      <c r="D490" s="104"/>
      <c r="E490" s="103"/>
      <c r="F490" s="105">
        <v>50</v>
      </c>
      <c r="G490" s="106"/>
      <c r="H490" s="107">
        <f t="shared" si="95"/>
        <v>0</v>
      </c>
    </row>
    <row r="491" spans="2:8" x14ac:dyDescent="0.2">
      <c r="B491" s="210" t="s">
        <v>742</v>
      </c>
      <c r="C491" s="144">
        <v>8850</v>
      </c>
      <c r="D491" s="104"/>
      <c r="E491" s="103"/>
      <c r="F491" s="105">
        <v>50</v>
      </c>
      <c r="G491" s="106"/>
      <c r="H491" s="107">
        <f t="shared" si="95"/>
        <v>0</v>
      </c>
    </row>
    <row r="492" spans="2:8" x14ac:dyDescent="0.2">
      <c r="B492" s="211" t="s">
        <v>743</v>
      </c>
      <c r="C492" s="144">
        <v>6574</v>
      </c>
      <c r="D492" s="104"/>
      <c r="E492" s="103"/>
      <c r="F492" s="105">
        <v>50</v>
      </c>
      <c r="G492" s="106"/>
      <c r="H492" s="107">
        <f t="shared" ref="H492" si="96">F492*G492</f>
        <v>0</v>
      </c>
    </row>
    <row r="493" spans="2:8" x14ac:dyDescent="0.2">
      <c r="B493" s="211" t="s">
        <v>746</v>
      </c>
      <c r="C493" s="150">
        <v>8860</v>
      </c>
      <c r="D493" s="104"/>
      <c r="E493" s="103"/>
      <c r="F493" s="105">
        <v>50</v>
      </c>
      <c r="G493" s="106"/>
      <c r="H493" s="107">
        <f>F493*G493</f>
        <v>0</v>
      </c>
    </row>
    <row r="494" spans="2:8" x14ac:dyDescent="0.2">
      <c r="B494" s="210" t="s">
        <v>747</v>
      </c>
      <c r="C494" s="144">
        <v>8857</v>
      </c>
      <c r="D494" s="104"/>
      <c r="E494" s="103"/>
      <c r="F494" s="105">
        <v>50</v>
      </c>
      <c r="G494" s="106"/>
      <c r="H494" s="107">
        <f t="shared" si="95"/>
        <v>0</v>
      </c>
    </row>
    <row r="495" spans="2:8" x14ac:dyDescent="0.2">
      <c r="B495" s="210" t="s">
        <v>748</v>
      </c>
      <c r="C495" s="144">
        <v>8859</v>
      </c>
      <c r="D495" s="104"/>
      <c r="E495" s="103"/>
      <c r="F495" s="105">
        <v>50</v>
      </c>
      <c r="G495" s="106"/>
      <c r="H495" s="107">
        <f t="shared" si="95"/>
        <v>0</v>
      </c>
    </row>
    <row r="496" spans="2:8" ht="13.5" customHeight="1" x14ac:dyDescent="0.2">
      <c r="B496" s="210" t="s">
        <v>749</v>
      </c>
      <c r="C496" s="144">
        <v>8854</v>
      </c>
      <c r="D496" s="104"/>
      <c r="E496" s="103"/>
      <c r="F496" s="105">
        <v>50</v>
      </c>
      <c r="G496" s="106"/>
      <c r="H496" s="107">
        <f t="shared" si="95"/>
        <v>0</v>
      </c>
    </row>
    <row r="497" spans="2:8" x14ac:dyDescent="0.2">
      <c r="B497" s="211" t="s">
        <v>751</v>
      </c>
      <c r="C497" s="150">
        <v>8599</v>
      </c>
      <c r="D497" s="104"/>
      <c r="E497" s="103"/>
      <c r="F497" s="105">
        <v>50</v>
      </c>
      <c r="G497" s="106"/>
      <c r="H497" s="107">
        <f t="shared" si="95"/>
        <v>0</v>
      </c>
    </row>
    <row r="498" spans="2:8" x14ac:dyDescent="0.2">
      <c r="B498" s="210" t="s">
        <v>752</v>
      </c>
      <c r="C498" s="150">
        <v>8861</v>
      </c>
      <c r="D498" s="104"/>
      <c r="E498" s="103"/>
      <c r="F498" s="105">
        <v>50</v>
      </c>
      <c r="G498" s="106"/>
      <c r="H498" s="107">
        <f t="shared" si="95"/>
        <v>0</v>
      </c>
    </row>
    <row r="499" spans="2:8" x14ac:dyDescent="0.2">
      <c r="B499" s="210" t="s">
        <v>755</v>
      </c>
      <c r="C499" s="150">
        <v>6573</v>
      </c>
      <c r="D499" s="104"/>
      <c r="E499" s="103"/>
      <c r="F499" s="105">
        <v>50</v>
      </c>
      <c r="G499" s="106"/>
      <c r="H499" s="107">
        <f t="shared" si="95"/>
        <v>0</v>
      </c>
    </row>
    <row r="500" spans="2:8" x14ac:dyDescent="0.2">
      <c r="B500" s="210" t="s">
        <v>756</v>
      </c>
      <c r="C500" s="144">
        <v>8863</v>
      </c>
      <c r="D500" s="104"/>
      <c r="E500" s="103"/>
      <c r="F500" s="105">
        <v>50</v>
      </c>
      <c r="G500" s="106"/>
      <c r="H500" s="107">
        <f t="shared" si="95"/>
        <v>0</v>
      </c>
    </row>
    <row r="501" spans="2:8" x14ac:dyDescent="0.2">
      <c r="B501" s="211" t="s">
        <v>758</v>
      </c>
      <c r="C501" s="150">
        <v>8865</v>
      </c>
      <c r="D501" s="104"/>
      <c r="E501" s="103"/>
      <c r="F501" s="105">
        <v>50</v>
      </c>
      <c r="G501" s="106"/>
      <c r="H501" s="107">
        <f t="shared" si="95"/>
        <v>0</v>
      </c>
    </row>
    <row r="502" spans="2:8" x14ac:dyDescent="0.2">
      <c r="B502" s="210" t="s">
        <v>760</v>
      </c>
      <c r="C502" s="150">
        <v>6566</v>
      </c>
      <c r="D502" s="104"/>
      <c r="E502" s="103"/>
      <c r="F502" s="105">
        <v>50</v>
      </c>
      <c r="G502" s="106"/>
      <c r="H502" s="107">
        <f t="shared" si="95"/>
        <v>0</v>
      </c>
    </row>
    <row r="503" spans="2:8" x14ac:dyDescent="0.2">
      <c r="B503" s="211" t="s">
        <v>761</v>
      </c>
      <c r="C503" s="144">
        <v>8867</v>
      </c>
      <c r="D503" s="104"/>
      <c r="E503" s="103"/>
      <c r="F503" s="105">
        <v>50</v>
      </c>
      <c r="G503" s="106"/>
      <c r="H503" s="107">
        <f t="shared" si="95"/>
        <v>0</v>
      </c>
    </row>
    <row r="504" spans="2:8" x14ac:dyDescent="0.2">
      <c r="B504" s="210" t="s">
        <v>763</v>
      </c>
      <c r="C504" s="150">
        <v>9287</v>
      </c>
      <c r="D504" s="104"/>
      <c r="E504" s="103"/>
      <c r="F504" s="105">
        <v>50</v>
      </c>
      <c r="G504" s="106"/>
      <c r="H504" s="107">
        <f>F504*G504</f>
        <v>0</v>
      </c>
    </row>
    <row r="505" spans="2:8" x14ac:dyDescent="0.2">
      <c r="B505" s="211" t="s">
        <v>766</v>
      </c>
      <c r="C505" s="150">
        <v>8872</v>
      </c>
      <c r="D505" s="104"/>
      <c r="E505" s="103"/>
      <c r="F505" s="105">
        <v>50</v>
      </c>
      <c r="G505" s="106"/>
      <c r="H505" s="107">
        <f t="shared" si="95"/>
        <v>0</v>
      </c>
    </row>
    <row r="506" spans="2:8" x14ac:dyDescent="0.2">
      <c r="B506" s="210" t="s">
        <v>767</v>
      </c>
      <c r="C506" s="150">
        <v>7490</v>
      </c>
      <c r="D506" s="104"/>
      <c r="E506" s="103"/>
      <c r="F506" s="105">
        <v>50</v>
      </c>
      <c r="G506" s="106"/>
      <c r="H506" s="107">
        <f>F506*G506</f>
        <v>0</v>
      </c>
    </row>
    <row r="507" spans="2:8" ht="18" customHeight="1" x14ac:dyDescent="0.2">
      <c r="B507" s="212" t="s">
        <v>177</v>
      </c>
      <c r="C507" s="148"/>
      <c r="D507" s="104"/>
      <c r="E507" s="103"/>
      <c r="F507" s="105"/>
      <c r="G507" s="106"/>
      <c r="H507" s="107"/>
    </row>
    <row r="508" spans="2:8" x14ac:dyDescent="0.2">
      <c r="B508" s="134" t="s">
        <v>738</v>
      </c>
      <c r="C508" s="150">
        <v>8855</v>
      </c>
      <c r="D508" s="104"/>
      <c r="E508" s="103"/>
      <c r="F508" s="105">
        <v>50</v>
      </c>
      <c r="G508" s="106"/>
      <c r="H508" s="107">
        <f t="shared" ref="H508:H512" si="97">F508*G508</f>
        <v>0</v>
      </c>
    </row>
    <row r="509" spans="2:8" x14ac:dyDescent="0.2">
      <c r="B509" s="133" t="s">
        <v>739</v>
      </c>
      <c r="C509" s="150">
        <v>8856</v>
      </c>
      <c r="D509" s="104"/>
      <c r="E509" s="103"/>
      <c r="F509" s="105">
        <v>50</v>
      </c>
      <c r="G509" s="106"/>
      <c r="H509" s="107">
        <f t="shared" si="97"/>
        <v>0</v>
      </c>
    </row>
    <row r="510" spans="2:8" x14ac:dyDescent="0.2">
      <c r="B510" s="133" t="s">
        <v>744</v>
      </c>
      <c r="C510" s="144">
        <v>8853</v>
      </c>
      <c r="D510" s="104"/>
      <c r="E510" s="103"/>
      <c r="F510" s="105">
        <v>50</v>
      </c>
      <c r="G510" s="106"/>
      <c r="H510" s="107">
        <f t="shared" si="97"/>
        <v>0</v>
      </c>
    </row>
    <row r="511" spans="2:8" x14ac:dyDescent="0.2">
      <c r="B511" s="133" t="s">
        <v>745</v>
      </c>
      <c r="C511" s="144">
        <v>8577</v>
      </c>
      <c r="D511" s="104"/>
      <c r="E511" s="103"/>
      <c r="F511" s="105">
        <v>50</v>
      </c>
      <c r="G511" s="106"/>
      <c r="H511" s="107">
        <f t="shared" si="97"/>
        <v>0</v>
      </c>
    </row>
    <row r="512" spans="2:8" x14ac:dyDescent="0.2">
      <c r="B512" s="133" t="s">
        <v>750</v>
      </c>
      <c r="C512" s="150">
        <v>6569</v>
      </c>
      <c r="D512" s="104"/>
      <c r="E512" s="103"/>
      <c r="F512" s="105">
        <v>50</v>
      </c>
      <c r="G512" s="106"/>
      <c r="H512" s="107">
        <f t="shared" si="97"/>
        <v>0</v>
      </c>
    </row>
    <row r="513" spans="2:8" x14ac:dyDescent="0.2">
      <c r="B513" s="133" t="s">
        <v>753</v>
      </c>
      <c r="C513" s="150">
        <v>4308</v>
      </c>
      <c r="D513" s="104"/>
      <c r="E513" s="103"/>
      <c r="F513" s="105">
        <v>50</v>
      </c>
      <c r="G513" s="106"/>
      <c r="H513" s="107">
        <f t="shared" ref="H486:H517" si="98">F513*G513</f>
        <v>0</v>
      </c>
    </row>
    <row r="514" spans="2:8" x14ac:dyDescent="0.2">
      <c r="B514" s="134" t="s">
        <v>754</v>
      </c>
      <c r="C514" s="144">
        <v>8862</v>
      </c>
      <c r="D514" s="104"/>
      <c r="E514" s="103"/>
      <c r="F514" s="105">
        <v>50</v>
      </c>
      <c r="G514" s="106"/>
      <c r="H514" s="107">
        <f t="shared" si="98"/>
        <v>0</v>
      </c>
    </row>
    <row r="515" spans="2:8" ht="13.5" customHeight="1" x14ac:dyDescent="0.2">
      <c r="B515" s="133" t="s">
        <v>768</v>
      </c>
      <c r="C515" s="150">
        <v>6571</v>
      </c>
      <c r="D515" s="104"/>
      <c r="E515" s="103"/>
      <c r="F515" s="105">
        <v>50</v>
      </c>
      <c r="G515" s="106"/>
      <c r="H515" s="107">
        <f>F515*G515</f>
        <v>0</v>
      </c>
    </row>
    <row r="516" spans="2:8" x14ac:dyDescent="0.2">
      <c r="B516" s="133" t="s">
        <v>757</v>
      </c>
      <c r="C516" s="144">
        <v>8864</v>
      </c>
      <c r="D516" s="104"/>
      <c r="E516" s="103"/>
      <c r="F516" s="105">
        <v>50</v>
      </c>
      <c r="G516" s="106"/>
      <c r="H516" s="107">
        <f t="shared" si="98"/>
        <v>0</v>
      </c>
    </row>
    <row r="517" spans="2:8" x14ac:dyDescent="0.2">
      <c r="B517" s="133" t="s">
        <v>759</v>
      </c>
      <c r="C517" s="144">
        <v>8866</v>
      </c>
      <c r="D517" s="104"/>
      <c r="E517" s="103"/>
      <c r="F517" s="105">
        <v>50</v>
      </c>
      <c r="G517" s="106"/>
      <c r="H517" s="107">
        <f t="shared" si="98"/>
        <v>0</v>
      </c>
    </row>
    <row r="518" spans="2:8" x14ac:dyDescent="0.2">
      <c r="B518" s="133" t="s">
        <v>762</v>
      </c>
      <c r="C518" s="150">
        <v>9286</v>
      </c>
      <c r="D518" s="104"/>
      <c r="E518" s="103"/>
      <c r="F518" s="105">
        <v>50</v>
      </c>
      <c r="G518" s="106"/>
      <c r="H518" s="107">
        <f t="shared" ref="H518:H519" si="99">F518*G518</f>
        <v>0</v>
      </c>
    </row>
    <row r="519" spans="2:8" ht="13.5" customHeight="1" x14ac:dyDescent="0.2">
      <c r="B519" s="133" t="s">
        <v>764</v>
      </c>
      <c r="C519" s="150">
        <v>8870</v>
      </c>
      <c r="D519" s="104"/>
      <c r="E519" s="103"/>
      <c r="F519" s="105">
        <v>50</v>
      </c>
      <c r="G519" s="106"/>
      <c r="H519" s="107">
        <f t="shared" si="99"/>
        <v>0</v>
      </c>
    </row>
    <row r="520" spans="2:8" x14ac:dyDescent="0.2">
      <c r="B520" s="210" t="s">
        <v>765</v>
      </c>
      <c r="C520" s="144">
        <v>8871</v>
      </c>
      <c r="D520" s="104"/>
      <c r="E520" s="103"/>
      <c r="F520" s="105">
        <v>50</v>
      </c>
      <c r="G520" s="106"/>
      <c r="H520" s="107">
        <f>F520*G520</f>
        <v>0</v>
      </c>
    </row>
    <row r="521" spans="2:8" ht="21.75" customHeight="1" x14ac:dyDescent="0.2">
      <c r="B521" s="102" t="s">
        <v>674</v>
      </c>
    </row>
    <row r="522" spans="2:8" x14ac:dyDescent="0.2">
      <c r="B522" s="133" t="s">
        <v>582</v>
      </c>
      <c r="C522" s="163">
        <v>7233</v>
      </c>
      <c r="D522" s="104" t="s">
        <v>245</v>
      </c>
      <c r="E522" s="103">
        <v>2</v>
      </c>
      <c r="F522" s="105">
        <v>500</v>
      </c>
      <c r="G522" s="106"/>
      <c r="H522" s="107">
        <f t="shared" ref="H522:H526" si="100">F522*G522</f>
        <v>0</v>
      </c>
    </row>
    <row r="523" spans="2:8" x14ac:dyDescent="0.2">
      <c r="B523" s="134" t="s">
        <v>40</v>
      </c>
      <c r="C523" s="150">
        <v>4851</v>
      </c>
      <c r="D523" s="104" t="s">
        <v>245</v>
      </c>
      <c r="E523" s="103">
        <v>2</v>
      </c>
      <c r="F523" s="105">
        <v>500</v>
      </c>
      <c r="G523" s="106"/>
      <c r="H523" s="107">
        <f t="shared" si="100"/>
        <v>0</v>
      </c>
    </row>
    <row r="524" spans="2:8" x14ac:dyDescent="0.2">
      <c r="B524" s="133" t="s">
        <v>26</v>
      </c>
      <c r="C524" s="163">
        <v>4438</v>
      </c>
      <c r="D524" s="104" t="s">
        <v>245</v>
      </c>
      <c r="E524" s="103">
        <v>2</v>
      </c>
      <c r="F524" s="105">
        <v>500</v>
      </c>
      <c r="G524" s="106"/>
      <c r="H524" s="107">
        <f t="shared" si="100"/>
        <v>0</v>
      </c>
    </row>
    <row r="525" spans="2:8" x14ac:dyDescent="0.2">
      <c r="B525" s="133" t="s">
        <v>583</v>
      </c>
      <c r="C525" s="163">
        <v>7232</v>
      </c>
      <c r="D525" s="104" t="s">
        <v>245</v>
      </c>
      <c r="E525" s="103">
        <v>2</v>
      </c>
      <c r="F525" s="105">
        <v>500</v>
      </c>
      <c r="G525" s="106"/>
      <c r="H525" s="107">
        <f t="shared" si="100"/>
        <v>0</v>
      </c>
    </row>
    <row r="526" spans="2:8" ht="13.5" customHeight="1" x14ac:dyDescent="0.2">
      <c r="B526" s="133" t="s">
        <v>136</v>
      </c>
      <c r="C526" s="163">
        <v>5456</v>
      </c>
      <c r="D526" s="104" t="s">
        <v>245</v>
      </c>
      <c r="E526" s="103">
        <v>2</v>
      </c>
      <c r="F526" s="105">
        <v>500</v>
      </c>
      <c r="G526" s="106"/>
      <c r="H526" s="107">
        <f t="shared" si="100"/>
        <v>0</v>
      </c>
    </row>
    <row r="527" spans="2:8" x14ac:dyDescent="0.2">
      <c r="B527" s="133" t="s">
        <v>584</v>
      </c>
      <c r="C527" s="163">
        <v>7169</v>
      </c>
      <c r="D527" s="104" t="s">
        <v>245</v>
      </c>
      <c r="E527" s="103">
        <v>2</v>
      </c>
      <c r="F527" s="105">
        <v>500</v>
      </c>
      <c r="G527" s="106"/>
      <c r="H527" s="107">
        <f t="shared" ref="H527:H529" si="101">F527*G527</f>
        <v>0</v>
      </c>
    </row>
    <row r="528" spans="2:8" x14ac:dyDescent="0.2">
      <c r="B528" s="134" t="s">
        <v>290</v>
      </c>
      <c r="C528" s="150">
        <v>8244</v>
      </c>
      <c r="D528" s="104" t="s">
        <v>245</v>
      </c>
      <c r="E528" s="103">
        <v>2</v>
      </c>
      <c r="F528" s="105">
        <v>500</v>
      </c>
      <c r="G528" s="106"/>
      <c r="H528" s="107">
        <f t="shared" si="101"/>
        <v>0</v>
      </c>
    </row>
    <row r="529" spans="2:8" x14ac:dyDescent="0.2">
      <c r="B529" s="133" t="s">
        <v>585</v>
      </c>
      <c r="C529" s="163">
        <v>8232</v>
      </c>
      <c r="D529" s="104" t="s">
        <v>245</v>
      </c>
      <c r="E529" s="103">
        <v>2</v>
      </c>
      <c r="F529" s="105">
        <v>500</v>
      </c>
      <c r="G529" s="106"/>
      <c r="H529" s="107">
        <f t="shared" si="101"/>
        <v>0</v>
      </c>
    </row>
    <row r="530" spans="2:8" ht="21.75" customHeight="1" x14ac:dyDescent="0.2">
      <c r="B530" s="102" t="s">
        <v>675</v>
      </c>
    </row>
    <row r="531" spans="2:8" x14ac:dyDescent="0.2">
      <c r="B531" s="133" t="s">
        <v>589</v>
      </c>
      <c r="C531" s="163">
        <v>4442</v>
      </c>
      <c r="D531" s="104" t="s">
        <v>19</v>
      </c>
      <c r="E531" s="103">
        <v>2</v>
      </c>
      <c r="F531" s="105">
        <v>500</v>
      </c>
      <c r="G531" s="106"/>
      <c r="H531" s="107">
        <f t="shared" ref="H531" si="102">F531*G531</f>
        <v>0</v>
      </c>
    </row>
    <row r="532" spans="2:8" ht="21.75" customHeight="1" x14ac:dyDescent="0.2">
      <c r="B532" s="102" t="s">
        <v>676</v>
      </c>
    </row>
    <row r="533" spans="2:8" x14ac:dyDescent="0.2">
      <c r="B533" s="133" t="s">
        <v>592</v>
      </c>
      <c r="C533" s="163">
        <v>5457</v>
      </c>
      <c r="D533" s="104" t="s">
        <v>342</v>
      </c>
      <c r="E533" s="103">
        <v>2</v>
      </c>
      <c r="F533" s="105">
        <v>250</v>
      </c>
      <c r="G533" s="106"/>
      <c r="H533" s="107">
        <f t="shared" ref="H533:H542" si="103">F533*G533</f>
        <v>0</v>
      </c>
    </row>
    <row r="534" spans="2:8" x14ac:dyDescent="0.2">
      <c r="B534" s="134" t="s">
        <v>107</v>
      </c>
      <c r="C534" s="150">
        <v>4350</v>
      </c>
      <c r="D534" s="104" t="s">
        <v>245</v>
      </c>
      <c r="E534" s="103">
        <v>2</v>
      </c>
      <c r="F534" s="105">
        <v>500</v>
      </c>
      <c r="G534" s="106"/>
      <c r="H534" s="107">
        <f t="shared" si="103"/>
        <v>0</v>
      </c>
    </row>
    <row r="535" spans="2:8" x14ac:dyDescent="0.2">
      <c r="B535" s="133" t="s">
        <v>291</v>
      </c>
      <c r="C535" s="163">
        <v>7236</v>
      </c>
      <c r="D535" s="104" t="s">
        <v>245</v>
      </c>
      <c r="E535" s="103">
        <v>2</v>
      </c>
      <c r="F535" s="105">
        <v>500</v>
      </c>
      <c r="G535" s="106"/>
      <c r="H535" s="107">
        <f t="shared" si="103"/>
        <v>0</v>
      </c>
    </row>
    <row r="536" spans="2:8" x14ac:dyDescent="0.2">
      <c r="B536" s="133" t="s">
        <v>96</v>
      </c>
      <c r="C536" s="163">
        <v>2694</v>
      </c>
      <c r="D536" s="104" t="s">
        <v>245</v>
      </c>
      <c r="E536" s="103">
        <v>2</v>
      </c>
      <c r="F536" s="105">
        <v>500</v>
      </c>
      <c r="G536" s="106"/>
      <c r="H536" s="107">
        <f t="shared" si="103"/>
        <v>0</v>
      </c>
    </row>
    <row r="537" spans="2:8" ht="13.5" customHeight="1" x14ac:dyDescent="0.2">
      <c r="B537" s="133" t="s">
        <v>593</v>
      </c>
      <c r="C537" s="163">
        <v>7166</v>
      </c>
      <c r="D537" s="104" t="s">
        <v>245</v>
      </c>
      <c r="E537" s="103">
        <v>2</v>
      </c>
      <c r="F537" s="105">
        <v>500</v>
      </c>
      <c r="G537" s="106"/>
      <c r="H537" s="107">
        <f t="shared" si="103"/>
        <v>0</v>
      </c>
    </row>
    <row r="538" spans="2:8" x14ac:dyDescent="0.2">
      <c r="B538" s="134" t="s">
        <v>112</v>
      </c>
      <c r="C538" s="150">
        <v>4777</v>
      </c>
      <c r="D538" s="104" t="s">
        <v>245</v>
      </c>
      <c r="E538" s="103">
        <v>2</v>
      </c>
      <c r="F538" s="105">
        <v>500</v>
      </c>
      <c r="G538" s="106"/>
      <c r="H538" s="107">
        <f t="shared" ref="H538:H539" si="104">F538*G538</f>
        <v>0</v>
      </c>
    </row>
    <row r="539" spans="2:8" x14ac:dyDescent="0.2">
      <c r="B539" s="133" t="s">
        <v>98</v>
      </c>
      <c r="C539" s="163">
        <v>5459</v>
      </c>
      <c r="D539" s="104" t="s">
        <v>245</v>
      </c>
      <c r="E539" s="103">
        <v>2</v>
      </c>
      <c r="F539" s="105">
        <v>500</v>
      </c>
      <c r="G539" s="106"/>
      <c r="H539" s="107">
        <f t="shared" si="104"/>
        <v>0</v>
      </c>
    </row>
    <row r="540" spans="2:8" x14ac:dyDescent="0.2">
      <c r="B540" s="133" t="s">
        <v>113</v>
      </c>
      <c r="C540" s="163">
        <v>6140</v>
      </c>
      <c r="D540" s="104" t="s">
        <v>245</v>
      </c>
      <c r="E540" s="103">
        <v>2</v>
      </c>
      <c r="F540" s="105">
        <v>500</v>
      </c>
      <c r="G540" s="106"/>
      <c r="H540" s="107">
        <f t="shared" si="103"/>
        <v>0</v>
      </c>
    </row>
    <row r="541" spans="2:8" x14ac:dyDescent="0.2">
      <c r="B541" s="134" t="s">
        <v>102</v>
      </c>
      <c r="C541" s="150">
        <v>5460</v>
      </c>
      <c r="D541" s="104" t="s">
        <v>245</v>
      </c>
      <c r="E541" s="103">
        <v>2</v>
      </c>
      <c r="F541" s="105">
        <v>500</v>
      </c>
      <c r="G541" s="106"/>
      <c r="H541" s="107">
        <f t="shared" si="103"/>
        <v>0</v>
      </c>
    </row>
    <row r="542" spans="2:8" x14ac:dyDescent="0.2">
      <c r="B542" s="133" t="s">
        <v>137</v>
      </c>
      <c r="C542" s="163">
        <v>4353</v>
      </c>
      <c r="D542" s="104" t="s">
        <v>245</v>
      </c>
      <c r="E542" s="103">
        <v>2</v>
      </c>
      <c r="F542" s="105">
        <v>500</v>
      </c>
      <c r="G542" s="106"/>
      <c r="H542" s="107">
        <f t="shared" si="103"/>
        <v>0</v>
      </c>
    </row>
    <row r="543" spans="2:8" ht="21.75" customHeight="1" x14ac:dyDescent="0.2">
      <c r="B543" s="102" t="s">
        <v>722</v>
      </c>
    </row>
    <row r="544" spans="2:8" x14ac:dyDescent="0.2">
      <c r="B544" s="133" t="s">
        <v>139</v>
      </c>
      <c r="C544" s="163">
        <v>2650</v>
      </c>
      <c r="D544" s="104" t="s">
        <v>245</v>
      </c>
      <c r="E544" s="103">
        <v>3</v>
      </c>
      <c r="F544" s="105">
        <v>500</v>
      </c>
      <c r="G544" s="106"/>
      <c r="H544" s="107">
        <f t="shared" ref="H544:H548" si="105">F544*G544</f>
        <v>0</v>
      </c>
    </row>
    <row r="545" spans="2:8" x14ac:dyDescent="0.2">
      <c r="B545" s="134" t="s">
        <v>608</v>
      </c>
      <c r="C545" s="150">
        <v>2651</v>
      </c>
      <c r="D545" s="104" t="s">
        <v>245</v>
      </c>
      <c r="E545" s="103">
        <v>3</v>
      </c>
      <c r="F545" s="105">
        <v>500</v>
      </c>
      <c r="G545" s="106"/>
      <c r="H545" s="107">
        <f t="shared" si="105"/>
        <v>0</v>
      </c>
    </row>
    <row r="546" spans="2:8" x14ac:dyDescent="0.2">
      <c r="B546" s="133" t="s">
        <v>609</v>
      </c>
      <c r="C546" s="163">
        <v>7290</v>
      </c>
      <c r="D546" s="104" t="s">
        <v>245</v>
      </c>
      <c r="E546" s="103">
        <v>3</v>
      </c>
      <c r="F546" s="105">
        <v>500</v>
      </c>
      <c r="G546" s="106"/>
      <c r="H546" s="107">
        <f t="shared" ref="H546:H547" si="106">F546*G546</f>
        <v>0</v>
      </c>
    </row>
    <row r="547" spans="2:8" x14ac:dyDescent="0.2">
      <c r="B547" s="133" t="s">
        <v>140</v>
      </c>
      <c r="C547" s="163">
        <v>7237</v>
      </c>
      <c r="D547" s="104" t="s">
        <v>245</v>
      </c>
      <c r="E547" s="103">
        <v>3</v>
      </c>
      <c r="F547" s="105">
        <v>500</v>
      </c>
      <c r="G547" s="106"/>
      <c r="H547" s="107">
        <f t="shared" si="106"/>
        <v>0</v>
      </c>
    </row>
    <row r="548" spans="2:8" x14ac:dyDescent="0.2">
      <c r="B548" s="133" t="s">
        <v>135</v>
      </c>
      <c r="C548" s="163">
        <v>2652</v>
      </c>
      <c r="D548" s="104" t="s">
        <v>245</v>
      </c>
      <c r="E548" s="103">
        <v>3</v>
      </c>
      <c r="F548" s="105">
        <v>500</v>
      </c>
      <c r="G548" s="106"/>
      <c r="H548" s="107">
        <f t="shared" si="105"/>
        <v>0</v>
      </c>
    </row>
    <row r="549" spans="2:8" ht="21.75" customHeight="1" x14ac:dyDescent="0.2">
      <c r="B549" s="102" t="s">
        <v>637</v>
      </c>
    </row>
    <row r="550" spans="2:8" ht="24" x14ac:dyDescent="0.2">
      <c r="B550" s="133" t="s">
        <v>636</v>
      </c>
      <c r="C550" s="163">
        <v>9235</v>
      </c>
      <c r="D550" s="104" t="s">
        <v>245</v>
      </c>
      <c r="E550" s="103">
        <v>3</v>
      </c>
      <c r="F550" s="105">
        <v>1900</v>
      </c>
      <c r="G550" s="106"/>
      <c r="H550" s="107">
        <f t="shared" ref="H550:H557" si="107">F550*G550</f>
        <v>0</v>
      </c>
    </row>
    <row r="551" spans="2:8" x14ac:dyDescent="0.2">
      <c r="B551" s="134" t="s">
        <v>321</v>
      </c>
      <c r="C551" s="150" t="s">
        <v>378</v>
      </c>
      <c r="D551" s="104" t="s">
        <v>245</v>
      </c>
      <c r="E551" s="103">
        <v>3</v>
      </c>
      <c r="F551" s="105">
        <v>500</v>
      </c>
      <c r="G551" s="106"/>
      <c r="H551" s="107">
        <f t="shared" ref="H551:H552" si="108">F551*G551</f>
        <v>0</v>
      </c>
    </row>
    <row r="552" spans="2:8" x14ac:dyDescent="0.2">
      <c r="B552" s="133" t="s">
        <v>323</v>
      </c>
      <c r="C552" s="163">
        <v>7238</v>
      </c>
      <c r="D552" s="104" t="s">
        <v>245</v>
      </c>
      <c r="E552" s="103">
        <v>3</v>
      </c>
      <c r="F552" s="105">
        <v>500</v>
      </c>
      <c r="G552" s="106"/>
      <c r="H552" s="107">
        <f t="shared" si="108"/>
        <v>0</v>
      </c>
    </row>
    <row r="553" spans="2:8" x14ac:dyDescent="0.2">
      <c r="B553" s="133" t="s">
        <v>324</v>
      </c>
      <c r="C553" s="163">
        <v>7150</v>
      </c>
      <c r="D553" s="104" t="s">
        <v>245</v>
      </c>
      <c r="E553" s="103">
        <v>3</v>
      </c>
      <c r="F553" s="105">
        <v>500</v>
      </c>
      <c r="G553" s="106"/>
      <c r="H553" s="107">
        <f t="shared" si="107"/>
        <v>0</v>
      </c>
    </row>
    <row r="554" spans="2:8" x14ac:dyDescent="0.2">
      <c r="B554" s="133" t="s">
        <v>325</v>
      </c>
      <c r="C554" s="163">
        <v>7242</v>
      </c>
      <c r="D554" s="104" t="s">
        <v>245</v>
      </c>
      <c r="E554" s="103">
        <v>3</v>
      </c>
      <c r="F554" s="105">
        <v>500</v>
      </c>
      <c r="G554" s="106"/>
      <c r="H554" s="107">
        <f t="shared" si="107"/>
        <v>0</v>
      </c>
    </row>
    <row r="555" spans="2:8" ht="15.75" customHeight="1" x14ac:dyDescent="0.2">
      <c r="B555" s="133" t="s">
        <v>326</v>
      </c>
      <c r="C555" s="163">
        <v>4339</v>
      </c>
      <c r="D555" s="104" t="s">
        <v>245</v>
      </c>
      <c r="E555" s="103">
        <v>3</v>
      </c>
      <c r="F555" s="105">
        <v>500</v>
      </c>
      <c r="G555" s="106"/>
      <c r="H555" s="107">
        <f t="shared" ref="H555:H556" si="109">F555*G555</f>
        <v>0</v>
      </c>
    </row>
    <row r="556" spans="2:8" ht="15.75" customHeight="1" x14ac:dyDescent="0.2">
      <c r="B556" s="133" t="s">
        <v>638</v>
      </c>
      <c r="C556" s="163">
        <v>7291</v>
      </c>
      <c r="D556" s="104" t="s">
        <v>245</v>
      </c>
      <c r="E556" s="103">
        <v>3</v>
      </c>
      <c r="F556" s="105">
        <v>500</v>
      </c>
      <c r="G556" s="106"/>
      <c r="H556" s="107">
        <f t="shared" si="109"/>
        <v>0</v>
      </c>
    </row>
    <row r="557" spans="2:8" ht="15.75" customHeight="1" x14ac:dyDescent="0.2">
      <c r="B557" s="133" t="s">
        <v>634</v>
      </c>
      <c r="C557" s="163">
        <v>7244</v>
      </c>
      <c r="D557" s="104" t="s">
        <v>245</v>
      </c>
      <c r="E557" s="103">
        <v>3</v>
      </c>
      <c r="F557" s="105">
        <v>500</v>
      </c>
      <c r="G557" s="106"/>
      <c r="H557" s="107">
        <f t="shared" si="107"/>
        <v>0</v>
      </c>
    </row>
    <row r="558" spans="2:8" ht="21.75" customHeight="1" x14ac:dyDescent="0.2">
      <c r="B558" s="102" t="s">
        <v>651</v>
      </c>
    </row>
    <row r="559" spans="2:8" x14ac:dyDescent="0.2">
      <c r="B559" s="133" t="s">
        <v>120</v>
      </c>
      <c r="C559" s="163">
        <v>2647</v>
      </c>
      <c r="D559" s="104" t="s">
        <v>245</v>
      </c>
      <c r="E559" s="103">
        <v>3</v>
      </c>
      <c r="F559" s="105">
        <v>500</v>
      </c>
      <c r="G559" s="106"/>
      <c r="H559" s="107">
        <f t="shared" ref="H559:H563" si="110">F559*G559</f>
        <v>0</v>
      </c>
    </row>
    <row r="560" spans="2:8" x14ac:dyDescent="0.2">
      <c r="B560" s="134" t="s">
        <v>653</v>
      </c>
      <c r="C560" s="150">
        <v>2654</v>
      </c>
      <c r="D560" s="104" t="s">
        <v>245</v>
      </c>
      <c r="E560" s="103">
        <v>3</v>
      </c>
      <c r="F560" s="105">
        <v>500</v>
      </c>
      <c r="G560" s="106"/>
      <c r="H560" s="107">
        <f t="shared" si="110"/>
        <v>0</v>
      </c>
    </row>
    <row r="561" spans="2:8" x14ac:dyDescent="0.2">
      <c r="B561" s="133" t="s">
        <v>652</v>
      </c>
      <c r="C561" s="163">
        <v>3989</v>
      </c>
      <c r="D561" s="104" t="s">
        <v>245</v>
      </c>
      <c r="E561" s="103">
        <v>3</v>
      </c>
      <c r="F561" s="105">
        <v>500</v>
      </c>
      <c r="G561" s="106"/>
      <c r="H561" s="107">
        <f t="shared" si="110"/>
        <v>0</v>
      </c>
    </row>
    <row r="562" spans="2:8" x14ac:dyDescent="0.2">
      <c r="B562" s="133" t="s">
        <v>294</v>
      </c>
      <c r="C562" s="163">
        <v>6141</v>
      </c>
      <c r="D562" s="104" t="s">
        <v>245</v>
      </c>
      <c r="E562" s="103">
        <v>3</v>
      </c>
      <c r="F562" s="105">
        <v>500</v>
      </c>
      <c r="G562" s="106"/>
      <c r="H562" s="107">
        <f t="shared" si="110"/>
        <v>0</v>
      </c>
    </row>
    <row r="563" spans="2:8" x14ac:dyDescent="0.2">
      <c r="B563" s="133" t="s">
        <v>128</v>
      </c>
      <c r="C563" s="163">
        <v>8034</v>
      </c>
      <c r="D563" s="104" t="s">
        <v>245</v>
      </c>
      <c r="E563" s="103">
        <v>3</v>
      </c>
      <c r="F563" s="105">
        <v>500</v>
      </c>
      <c r="G563" s="106"/>
      <c r="H563" s="107">
        <f t="shared" si="110"/>
        <v>0</v>
      </c>
    </row>
    <row r="564" spans="2:8" x14ac:dyDescent="0.2">
      <c r="B564" s="108" t="s">
        <v>667</v>
      </c>
    </row>
    <row r="565" spans="2:8" ht="24" x14ac:dyDescent="0.2">
      <c r="B565" s="179" t="s">
        <v>668</v>
      </c>
      <c r="C565" s="150">
        <v>9237</v>
      </c>
      <c r="D565" s="109" t="s">
        <v>319</v>
      </c>
      <c r="E565" s="103">
        <v>3</v>
      </c>
      <c r="F565" s="105">
        <v>1900</v>
      </c>
      <c r="G565" s="106"/>
      <c r="H565" s="107">
        <f t="shared" ref="H565:H588" si="111">F565*G565</f>
        <v>0</v>
      </c>
    </row>
    <row r="566" spans="2:8" x14ac:dyDescent="0.2">
      <c r="B566" s="108" t="s">
        <v>723</v>
      </c>
    </row>
    <row r="567" spans="2:8" x14ac:dyDescent="0.2">
      <c r="B567" s="179" t="s">
        <v>262</v>
      </c>
      <c r="C567" s="150">
        <v>8985</v>
      </c>
      <c r="D567" s="109" t="s">
        <v>319</v>
      </c>
      <c r="E567" s="103">
        <v>3</v>
      </c>
      <c r="F567" s="105">
        <v>500</v>
      </c>
      <c r="G567" s="106"/>
      <c r="H567" s="107">
        <f>F567*G567</f>
        <v>0</v>
      </c>
    </row>
    <row r="568" spans="2:8" x14ac:dyDescent="0.2">
      <c r="B568" s="179" t="s">
        <v>55</v>
      </c>
      <c r="C568" s="150">
        <v>8782</v>
      </c>
      <c r="D568" s="109" t="s">
        <v>319</v>
      </c>
      <c r="E568" s="103">
        <v>3</v>
      </c>
      <c r="F568" s="105">
        <v>500</v>
      </c>
      <c r="G568" s="106"/>
      <c r="H568" s="107">
        <f>F568*G568</f>
        <v>0</v>
      </c>
    </row>
    <row r="569" spans="2:8" x14ac:dyDescent="0.2">
      <c r="B569" s="179" t="s">
        <v>669</v>
      </c>
      <c r="C569" s="150">
        <v>7357</v>
      </c>
      <c r="D569" s="109" t="s">
        <v>319</v>
      </c>
      <c r="E569" s="103">
        <v>3</v>
      </c>
      <c r="F569" s="105">
        <v>500</v>
      </c>
      <c r="G569" s="106"/>
      <c r="H569" s="107">
        <f t="shared" si="111"/>
        <v>0</v>
      </c>
    </row>
    <row r="570" spans="2:8" x14ac:dyDescent="0.2">
      <c r="B570" s="179" t="s">
        <v>191</v>
      </c>
      <c r="C570" s="150">
        <v>7248</v>
      </c>
      <c r="D570" s="109" t="s">
        <v>319</v>
      </c>
      <c r="E570" s="103">
        <v>3</v>
      </c>
      <c r="F570" s="105">
        <v>500</v>
      </c>
      <c r="G570" s="106"/>
      <c r="H570" s="107">
        <f t="shared" si="111"/>
        <v>0</v>
      </c>
    </row>
    <row r="571" spans="2:8" x14ac:dyDescent="0.2">
      <c r="B571" s="179" t="s">
        <v>670</v>
      </c>
      <c r="C571" s="150">
        <v>9323</v>
      </c>
      <c r="D571" s="109" t="s">
        <v>319</v>
      </c>
      <c r="E571" s="103">
        <v>3</v>
      </c>
      <c r="F571" s="105">
        <v>500</v>
      </c>
      <c r="G571" s="106"/>
      <c r="H571" s="107">
        <f t="shared" si="111"/>
        <v>0</v>
      </c>
    </row>
    <row r="572" spans="2:8" x14ac:dyDescent="0.2">
      <c r="B572" s="179" t="s">
        <v>209</v>
      </c>
      <c r="C572" s="150">
        <v>8779</v>
      </c>
      <c r="D572" s="109" t="s">
        <v>319</v>
      </c>
      <c r="E572" s="103">
        <v>3</v>
      </c>
      <c r="F572" s="105">
        <v>500</v>
      </c>
      <c r="G572" s="106"/>
      <c r="H572" s="107">
        <f t="shared" si="111"/>
        <v>0</v>
      </c>
    </row>
    <row r="573" spans="2:8" x14ac:dyDescent="0.2">
      <c r="B573" s="179" t="s">
        <v>671</v>
      </c>
      <c r="C573" s="150">
        <v>4335</v>
      </c>
      <c r="D573" s="109" t="s">
        <v>319</v>
      </c>
      <c r="E573" s="103">
        <v>3</v>
      </c>
      <c r="F573" s="105">
        <v>500</v>
      </c>
      <c r="G573" s="106"/>
      <c r="H573" s="107">
        <f t="shared" si="111"/>
        <v>0</v>
      </c>
    </row>
    <row r="574" spans="2:8" x14ac:dyDescent="0.2">
      <c r="B574" s="179" t="s">
        <v>73</v>
      </c>
      <c r="C574" s="150">
        <v>8791</v>
      </c>
      <c r="D574" s="109" t="s">
        <v>319</v>
      </c>
      <c r="E574" s="103">
        <v>3</v>
      </c>
      <c r="F574" s="105">
        <v>500</v>
      </c>
      <c r="G574" s="106"/>
      <c r="H574" s="107">
        <f t="shared" si="111"/>
        <v>0</v>
      </c>
    </row>
    <row r="575" spans="2:8" x14ac:dyDescent="0.2">
      <c r="B575" s="179" t="s">
        <v>49</v>
      </c>
      <c r="C575" s="150">
        <v>9376</v>
      </c>
      <c r="D575" s="109" t="s">
        <v>319</v>
      </c>
      <c r="E575" s="103">
        <v>3</v>
      </c>
      <c r="F575" s="105">
        <v>500</v>
      </c>
      <c r="G575" s="106"/>
      <c r="H575" s="107">
        <f t="shared" si="111"/>
        <v>0</v>
      </c>
    </row>
    <row r="576" spans="2:8" x14ac:dyDescent="0.2">
      <c r="B576" s="179" t="s">
        <v>48</v>
      </c>
      <c r="C576" s="150">
        <v>9375</v>
      </c>
      <c r="D576" s="109" t="s">
        <v>319</v>
      </c>
      <c r="E576" s="103">
        <v>3</v>
      </c>
      <c r="F576" s="105">
        <v>500</v>
      </c>
      <c r="G576" s="106"/>
      <c r="H576" s="107">
        <f t="shared" si="111"/>
        <v>0</v>
      </c>
    </row>
    <row r="577" spans="2:8" x14ac:dyDescent="0.2">
      <c r="B577" s="108" t="s">
        <v>685</v>
      </c>
    </row>
    <row r="578" spans="2:8" x14ac:dyDescent="0.2">
      <c r="B578" s="179" t="s">
        <v>52</v>
      </c>
      <c r="C578" s="150">
        <v>8783</v>
      </c>
      <c r="D578" s="109" t="s">
        <v>319</v>
      </c>
      <c r="E578" s="103">
        <v>3</v>
      </c>
      <c r="F578" s="105">
        <v>500</v>
      </c>
      <c r="G578" s="106"/>
      <c r="H578" s="107">
        <f t="shared" si="111"/>
        <v>0</v>
      </c>
    </row>
    <row r="579" spans="2:8" x14ac:dyDescent="0.2">
      <c r="B579" s="179" t="s">
        <v>213</v>
      </c>
      <c r="C579" s="150">
        <v>9315</v>
      </c>
      <c r="D579" s="109" t="s">
        <v>319</v>
      </c>
      <c r="E579" s="103">
        <v>3</v>
      </c>
      <c r="F579" s="105">
        <v>500</v>
      </c>
      <c r="G579" s="106"/>
      <c r="H579" s="107">
        <f t="shared" si="111"/>
        <v>0</v>
      </c>
    </row>
    <row r="580" spans="2:8" x14ac:dyDescent="0.2">
      <c r="B580" s="179" t="s">
        <v>65</v>
      </c>
      <c r="C580" s="150">
        <v>9317</v>
      </c>
      <c r="D580" s="109" t="s">
        <v>319</v>
      </c>
      <c r="E580" s="103">
        <v>3</v>
      </c>
      <c r="F580" s="105">
        <v>500</v>
      </c>
      <c r="G580" s="106"/>
      <c r="H580" s="107">
        <f t="shared" si="111"/>
        <v>0</v>
      </c>
    </row>
    <row r="581" spans="2:8" x14ac:dyDescent="0.2">
      <c r="B581" s="179" t="s">
        <v>70</v>
      </c>
      <c r="C581" s="150">
        <v>8789</v>
      </c>
      <c r="D581" s="109" t="s">
        <v>319</v>
      </c>
      <c r="E581" s="103">
        <v>3</v>
      </c>
      <c r="F581" s="105">
        <v>500</v>
      </c>
      <c r="G581" s="106"/>
      <c r="H581" s="107">
        <f t="shared" ref="H581:H585" si="112">F581*G581</f>
        <v>0</v>
      </c>
    </row>
    <row r="582" spans="2:8" x14ac:dyDescent="0.2">
      <c r="B582" s="179" t="s">
        <v>72</v>
      </c>
      <c r="C582" s="150">
        <v>5077</v>
      </c>
      <c r="D582" s="109" t="s">
        <v>319</v>
      </c>
      <c r="E582" s="103">
        <v>3</v>
      </c>
      <c r="F582" s="105">
        <v>500</v>
      </c>
      <c r="G582" s="106"/>
      <c r="H582" s="107">
        <f t="shared" si="112"/>
        <v>0</v>
      </c>
    </row>
    <row r="583" spans="2:8" x14ac:dyDescent="0.2">
      <c r="B583" s="108" t="s">
        <v>686</v>
      </c>
    </row>
    <row r="584" spans="2:8" x14ac:dyDescent="0.2">
      <c r="B584" s="179" t="s">
        <v>672</v>
      </c>
      <c r="C584" s="150">
        <v>9296</v>
      </c>
      <c r="D584" s="109" t="s">
        <v>319</v>
      </c>
      <c r="E584" s="103">
        <v>3</v>
      </c>
      <c r="F584" s="105">
        <v>500</v>
      </c>
      <c r="G584" s="106"/>
      <c r="H584" s="107">
        <f t="shared" si="112"/>
        <v>0</v>
      </c>
    </row>
    <row r="585" spans="2:8" x14ac:dyDescent="0.2">
      <c r="B585" s="179" t="s">
        <v>214</v>
      </c>
      <c r="C585" s="150">
        <v>5292</v>
      </c>
      <c r="D585" s="109" t="s">
        <v>319</v>
      </c>
      <c r="E585" s="103">
        <v>3</v>
      </c>
      <c r="F585" s="105">
        <v>500</v>
      </c>
      <c r="G585" s="106"/>
      <c r="H585" s="107">
        <f t="shared" si="112"/>
        <v>0</v>
      </c>
    </row>
    <row r="586" spans="2:8" x14ac:dyDescent="0.2">
      <c r="B586" s="179" t="s">
        <v>263</v>
      </c>
      <c r="C586" s="150">
        <v>9311</v>
      </c>
      <c r="D586" s="109" t="s">
        <v>319</v>
      </c>
      <c r="E586" s="103">
        <v>3</v>
      </c>
      <c r="F586" s="105">
        <v>500</v>
      </c>
      <c r="G586" s="106"/>
      <c r="H586" s="107">
        <f t="shared" si="111"/>
        <v>0</v>
      </c>
    </row>
    <row r="587" spans="2:8" x14ac:dyDescent="0.2">
      <c r="B587" s="179" t="s">
        <v>57</v>
      </c>
      <c r="C587" s="150">
        <v>9394</v>
      </c>
      <c r="D587" s="109" t="s">
        <v>319</v>
      </c>
      <c r="E587" s="103">
        <v>3</v>
      </c>
      <c r="F587" s="105">
        <v>500</v>
      </c>
      <c r="G587" s="106"/>
      <c r="H587" s="107">
        <f t="shared" si="111"/>
        <v>0</v>
      </c>
    </row>
    <row r="588" spans="2:8" x14ac:dyDescent="0.2">
      <c r="B588" s="179" t="s">
        <v>43</v>
      </c>
      <c r="C588" s="150">
        <v>9313</v>
      </c>
      <c r="D588" s="109" t="s">
        <v>319</v>
      </c>
      <c r="E588" s="103">
        <v>3</v>
      </c>
      <c r="F588" s="105">
        <v>500</v>
      </c>
      <c r="G588" s="106"/>
      <c r="H588" s="107">
        <f t="shared" si="111"/>
        <v>0</v>
      </c>
    </row>
    <row r="589" spans="2:8" x14ac:dyDescent="0.2">
      <c r="B589" s="179" t="s">
        <v>265</v>
      </c>
      <c r="C589" s="150">
        <v>9306</v>
      </c>
      <c r="D589" s="109" t="s">
        <v>319</v>
      </c>
      <c r="E589" s="103">
        <v>3</v>
      </c>
      <c r="F589" s="105">
        <v>500</v>
      </c>
      <c r="G589" s="106"/>
      <c r="H589" s="107">
        <f t="shared" ref="H589" si="113">F589*G589</f>
        <v>0</v>
      </c>
    </row>
    <row r="590" spans="2:8" x14ac:dyDescent="0.2">
      <c r="B590" s="179" t="s">
        <v>215</v>
      </c>
      <c r="C590" s="150">
        <v>9277</v>
      </c>
      <c r="D590" s="109" t="s">
        <v>319</v>
      </c>
      <c r="E590" s="103">
        <v>3</v>
      </c>
      <c r="F590" s="105">
        <v>500</v>
      </c>
      <c r="G590" s="106"/>
      <c r="H590" s="107">
        <f t="shared" ref="H590:H597" si="114">F590*G590</f>
        <v>0</v>
      </c>
    </row>
    <row r="591" spans="2:8" x14ac:dyDescent="0.2">
      <c r="B591" s="179" t="s">
        <v>62</v>
      </c>
      <c r="C591" s="150">
        <v>6139</v>
      </c>
      <c r="D591" s="109" t="s">
        <v>319</v>
      </c>
      <c r="E591" s="103">
        <v>3</v>
      </c>
      <c r="F591" s="105">
        <v>500</v>
      </c>
      <c r="G591" s="106"/>
      <c r="H591" s="107">
        <f t="shared" si="114"/>
        <v>0</v>
      </c>
    </row>
    <row r="592" spans="2:8" x14ac:dyDescent="0.2">
      <c r="B592" s="179" t="s">
        <v>673</v>
      </c>
      <c r="C592" s="150">
        <v>9316</v>
      </c>
      <c r="D592" s="109" t="s">
        <v>319</v>
      </c>
      <c r="E592" s="103">
        <v>3</v>
      </c>
      <c r="F592" s="105">
        <v>500</v>
      </c>
      <c r="G592" s="106"/>
      <c r="H592" s="107">
        <f t="shared" si="114"/>
        <v>0</v>
      </c>
    </row>
    <row r="593" spans="2:8" x14ac:dyDescent="0.2">
      <c r="B593" s="179" t="s">
        <v>268</v>
      </c>
      <c r="C593" s="150">
        <v>8218</v>
      </c>
      <c r="D593" s="109" t="s">
        <v>319</v>
      </c>
      <c r="E593" s="103">
        <v>3</v>
      </c>
      <c r="F593" s="105">
        <v>500</v>
      </c>
      <c r="G593" s="106"/>
      <c r="H593" s="107">
        <f t="shared" si="114"/>
        <v>0</v>
      </c>
    </row>
    <row r="594" spans="2:8" x14ac:dyDescent="0.2">
      <c r="B594" s="179" t="s">
        <v>64</v>
      </c>
      <c r="C594" s="150">
        <v>5088</v>
      </c>
      <c r="D594" s="109" t="s">
        <v>319</v>
      </c>
      <c r="E594" s="103">
        <v>3</v>
      </c>
      <c r="F594" s="105">
        <v>500</v>
      </c>
      <c r="G594" s="106"/>
      <c r="H594" s="107">
        <f t="shared" si="114"/>
        <v>0</v>
      </c>
    </row>
    <row r="595" spans="2:8" x14ac:dyDescent="0.2">
      <c r="B595" s="179" t="s">
        <v>67</v>
      </c>
      <c r="C595" s="150">
        <v>8393</v>
      </c>
      <c r="D595" s="109" t="s">
        <v>319</v>
      </c>
      <c r="E595" s="103">
        <v>3</v>
      </c>
      <c r="F595" s="105">
        <v>500</v>
      </c>
      <c r="G595" s="106"/>
      <c r="H595" s="107">
        <f t="shared" ref="H595:H596" si="115">F595*G595</f>
        <v>0</v>
      </c>
    </row>
    <row r="596" spans="2:8" x14ac:dyDescent="0.2">
      <c r="B596" s="179" t="s">
        <v>68</v>
      </c>
      <c r="C596" s="150">
        <v>8787</v>
      </c>
      <c r="D596" s="109" t="s">
        <v>319</v>
      </c>
      <c r="E596" s="103">
        <v>3</v>
      </c>
      <c r="F596" s="105">
        <v>500</v>
      </c>
      <c r="G596" s="106"/>
      <c r="H596" s="107">
        <f t="shared" si="115"/>
        <v>0</v>
      </c>
    </row>
    <row r="597" spans="2:8" x14ac:dyDescent="0.2">
      <c r="B597" s="179" t="s">
        <v>216</v>
      </c>
      <c r="C597" s="150">
        <v>9278</v>
      </c>
      <c r="D597" s="109" t="s">
        <v>319</v>
      </c>
      <c r="E597" s="103">
        <v>3</v>
      </c>
      <c r="F597" s="105">
        <v>500</v>
      </c>
      <c r="G597" s="106"/>
      <c r="H597" s="107">
        <f t="shared" si="114"/>
        <v>0</v>
      </c>
    </row>
    <row r="598" spans="2:8" ht="24" x14ac:dyDescent="0.2">
      <c r="B598" s="108" t="s">
        <v>246</v>
      </c>
    </row>
    <row r="599" spans="2:8" x14ac:dyDescent="0.2">
      <c r="B599" s="179" t="s">
        <v>327</v>
      </c>
      <c r="C599" s="142">
        <v>164</v>
      </c>
      <c r="D599" s="109" t="s">
        <v>218</v>
      </c>
      <c r="E599" s="103">
        <v>3</v>
      </c>
      <c r="F599" s="105">
        <v>500</v>
      </c>
      <c r="G599" s="106"/>
      <c r="H599" s="107">
        <f t="shared" ref="H599" si="116">F599*G599</f>
        <v>0</v>
      </c>
    </row>
    <row r="600" spans="2:8" x14ac:dyDescent="0.2">
      <c r="B600" s="179" t="s">
        <v>328</v>
      </c>
      <c r="C600" s="142">
        <v>166</v>
      </c>
      <c r="D600" s="109" t="s">
        <v>218</v>
      </c>
      <c r="E600" s="103">
        <v>3</v>
      </c>
      <c r="F600" s="105">
        <v>500</v>
      </c>
      <c r="G600" s="106"/>
      <c r="H600" s="107">
        <f t="shared" ref="H600:H613" si="117">F600*G600</f>
        <v>0</v>
      </c>
    </row>
    <row r="601" spans="2:8" x14ac:dyDescent="0.2">
      <c r="B601" s="179" t="s">
        <v>329</v>
      </c>
      <c r="C601" s="142">
        <v>4968</v>
      </c>
      <c r="D601" s="109" t="s">
        <v>218</v>
      </c>
      <c r="E601" s="103">
        <v>3</v>
      </c>
      <c r="F601" s="105">
        <v>500</v>
      </c>
      <c r="G601" s="106"/>
      <c r="H601" s="107">
        <f t="shared" si="117"/>
        <v>0</v>
      </c>
    </row>
    <row r="602" spans="2:8" x14ac:dyDescent="0.2">
      <c r="B602" s="179" t="s">
        <v>78</v>
      </c>
      <c r="C602" s="142">
        <v>7639</v>
      </c>
      <c r="D602" s="109" t="s">
        <v>218</v>
      </c>
      <c r="E602" s="103">
        <v>3</v>
      </c>
      <c r="F602" s="105">
        <v>500</v>
      </c>
      <c r="G602" s="106"/>
      <c r="H602" s="107">
        <f t="shared" ref="H602:H612" si="118">F602*G602</f>
        <v>0</v>
      </c>
    </row>
    <row r="603" spans="2:8" x14ac:dyDescent="0.2">
      <c r="B603" s="179" t="s">
        <v>330</v>
      </c>
      <c r="C603" s="142">
        <v>165</v>
      </c>
      <c r="D603" s="109" t="s">
        <v>218</v>
      </c>
      <c r="E603" s="103">
        <v>3</v>
      </c>
      <c r="F603" s="105">
        <v>500</v>
      </c>
      <c r="G603" s="106"/>
      <c r="H603" s="107">
        <f t="shared" si="118"/>
        <v>0</v>
      </c>
    </row>
    <row r="604" spans="2:8" x14ac:dyDescent="0.2">
      <c r="B604" s="179" t="s">
        <v>79</v>
      </c>
      <c r="C604" s="142">
        <v>7283</v>
      </c>
      <c r="D604" s="109" t="s">
        <v>218</v>
      </c>
      <c r="E604" s="103">
        <v>3</v>
      </c>
      <c r="F604" s="105">
        <v>500</v>
      </c>
      <c r="G604" s="106"/>
      <c r="H604" s="107">
        <f t="shared" ref="H604" si="119">F604*G604</f>
        <v>0</v>
      </c>
    </row>
    <row r="605" spans="2:8" x14ac:dyDescent="0.2">
      <c r="B605" s="179" t="s">
        <v>85</v>
      </c>
      <c r="C605" s="142">
        <v>4969</v>
      </c>
      <c r="D605" s="109" t="s">
        <v>218</v>
      </c>
      <c r="E605" s="103">
        <v>3</v>
      </c>
      <c r="F605" s="105">
        <v>500</v>
      </c>
      <c r="G605" s="106"/>
      <c r="H605" s="107">
        <f t="shared" si="118"/>
        <v>0</v>
      </c>
    </row>
    <row r="606" spans="2:8" x14ac:dyDescent="0.2">
      <c r="B606" s="179" t="s">
        <v>331</v>
      </c>
      <c r="C606" s="142">
        <v>167</v>
      </c>
      <c r="D606" s="109" t="s">
        <v>218</v>
      </c>
      <c r="E606" s="103">
        <v>3</v>
      </c>
      <c r="F606" s="105">
        <v>500</v>
      </c>
      <c r="G606" s="106"/>
      <c r="H606" s="107">
        <f t="shared" si="118"/>
        <v>0</v>
      </c>
    </row>
    <row r="607" spans="2:8" x14ac:dyDescent="0.2">
      <c r="B607" s="179" t="s">
        <v>332</v>
      </c>
      <c r="C607" s="142">
        <v>163</v>
      </c>
      <c r="D607" s="109" t="s">
        <v>218</v>
      </c>
      <c r="E607" s="103">
        <v>3</v>
      </c>
      <c r="F607" s="105">
        <v>500</v>
      </c>
      <c r="G607" s="106"/>
      <c r="H607" s="107">
        <f t="shared" si="118"/>
        <v>0</v>
      </c>
    </row>
    <row r="608" spans="2:8" x14ac:dyDescent="0.2">
      <c r="B608" s="179" t="s">
        <v>167</v>
      </c>
      <c r="C608" s="142">
        <v>594</v>
      </c>
      <c r="D608" s="109" t="s">
        <v>218</v>
      </c>
      <c r="E608" s="103">
        <v>3</v>
      </c>
      <c r="F608" s="105">
        <v>500</v>
      </c>
      <c r="G608" s="106"/>
      <c r="H608" s="107">
        <f t="shared" si="118"/>
        <v>0</v>
      </c>
    </row>
    <row r="609" spans="2:8" x14ac:dyDescent="0.2">
      <c r="B609" s="179" t="s">
        <v>333</v>
      </c>
      <c r="C609" s="142">
        <v>4977</v>
      </c>
      <c r="D609" s="109" t="s">
        <v>218</v>
      </c>
      <c r="E609" s="103">
        <v>3</v>
      </c>
      <c r="F609" s="105">
        <v>500</v>
      </c>
      <c r="G609" s="106"/>
      <c r="H609" s="107">
        <f t="shared" si="118"/>
        <v>0</v>
      </c>
    </row>
    <row r="610" spans="2:8" x14ac:dyDescent="0.2">
      <c r="B610" s="179" t="s">
        <v>334</v>
      </c>
      <c r="C610" s="142">
        <v>593</v>
      </c>
      <c r="D610" s="109" t="s">
        <v>218</v>
      </c>
      <c r="E610" s="103">
        <v>3</v>
      </c>
      <c r="F610" s="105">
        <v>500</v>
      </c>
      <c r="G610" s="106"/>
      <c r="H610" s="107">
        <f t="shared" si="118"/>
        <v>0</v>
      </c>
    </row>
    <row r="611" spans="2:8" x14ac:dyDescent="0.2">
      <c r="B611" s="179" t="s">
        <v>335</v>
      </c>
      <c r="C611" s="142">
        <v>4973</v>
      </c>
      <c r="D611" s="109" t="s">
        <v>218</v>
      </c>
      <c r="E611" s="103">
        <v>3</v>
      </c>
      <c r="F611" s="105">
        <v>500</v>
      </c>
      <c r="G611" s="106"/>
      <c r="H611" s="107">
        <f t="shared" si="118"/>
        <v>0</v>
      </c>
    </row>
    <row r="612" spans="2:8" x14ac:dyDescent="0.2">
      <c r="B612" s="179" t="s">
        <v>322</v>
      </c>
      <c r="C612" s="142">
        <v>9071</v>
      </c>
      <c r="D612" s="109" t="s">
        <v>218</v>
      </c>
      <c r="E612" s="103">
        <v>3</v>
      </c>
      <c r="F612" s="105">
        <v>500</v>
      </c>
      <c r="G612" s="106"/>
      <c r="H612" s="107">
        <f t="shared" si="118"/>
        <v>0</v>
      </c>
    </row>
    <row r="613" spans="2:8" x14ac:dyDescent="0.2">
      <c r="B613" s="179" t="s">
        <v>336</v>
      </c>
      <c r="C613" s="142">
        <v>7171</v>
      </c>
      <c r="D613" s="109" t="s">
        <v>218</v>
      </c>
      <c r="E613" s="103">
        <v>3</v>
      </c>
      <c r="F613" s="105">
        <v>500</v>
      </c>
      <c r="G613" s="106"/>
      <c r="H613" s="107">
        <f t="shared" si="117"/>
        <v>0</v>
      </c>
    </row>
    <row r="614" spans="2:8" s="55" customFormat="1" ht="27" customHeight="1" outlineLevel="5" x14ac:dyDescent="0.2">
      <c r="B614" s="61" t="s">
        <v>441</v>
      </c>
      <c r="C614" s="142"/>
      <c r="D614" s="75"/>
      <c r="E614" s="64"/>
      <c r="F614" s="63"/>
      <c r="G614" s="59"/>
      <c r="H614" s="65"/>
    </row>
    <row r="615" spans="2:8" s="55" customFormat="1" ht="14.1" customHeight="1" outlineLevel="5" x14ac:dyDescent="0.2">
      <c r="B615" s="169" t="s">
        <v>337</v>
      </c>
      <c r="C615" s="142">
        <v>4970</v>
      </c>
      <c r="D615" s="50" t="s">
        <v>319</v>
      </c>
      <c r="E615" s="64">
        <v>2</v>
      </c>
      <c r="F615" s="63" t="s">
        <v>320</v>
      </c>
      <c r="G615" s="59"/>
      <c r="H615" s="54">
        <f t="shared" ref="H615:H620" si="120">F615*G615</f>
        <v>0</v>
      </c>
    </row>
    <row r="616" spans="2:8" s="55" customFormat="1" ht="14.1" customHeight="1" outlineLevel="5" x14ac:dyDescent="0.2">
      <c r="B616" s="169" t="s">
        <v>442</v>
      </c>
      <c r="C616" s="142">
        <v>8778</v>
      </c>
      <c r="D616" s="50" t="s">
        <v>319</v>
      </c>
      <c r="E616" s="64">
        <v>2</v>
      </c>
      <c r="F616" s="63" t="s">
        <v>320</v>
      </c>
      <c r="G616" s="59"/>
      <c r="H616" s="54">
        <f t="shared" si="120"/>
        <v>0</v>
      </c>
    </row>
    <row r="617" spans="2:8" s="55" customFormat="1" ht="14.1" customHeight="1" outlineLevel="5" x14ac:dyDescent="0.2">
      <c r="B617" s="169" t="s">
        <v>443</v>
      </c>
      <c r="C617" s="142">
        <v>4975</v>
      </c>
      <c r="D617" s="50" t="s">
        <v>319</v>
      </c>
      <c r="E617" s="64">
        <v>2</v>
      </c>
      <c r="F617" s="63" t="s">
        <v>320</v>
      </c>
      <c r="G617" s="59"/>
      <c r="H617" s="54">
        <f t="shared" si="120"/>
        <v>0</v>
      </c>
    </row>
    <row r="618" spans="2:8" s="55" customFormat="1" ht="14.1" customHeight="1" outlineLevel="5" x14ac:dyDescent="0.2">
      <c r="B618" s="169" t="s">
        <v>338</v>
      </c>
      <c r="C618" s="142">
        <v>8777</v>
      </c>
      <c r="D618" s="50" t="s">
        <v>319</v>
      </c>
      <c r="E618" s="64">
        <v>2</v>
      </c>
      <c r="F618" s="63" t="s">
        <v>320</v>
      </c>
      <c r="G618" s="59"/>
      <c r="H618" s="54">
        <f t="shared" si="120"/>
        <v>0</v>
      </c>
    </row>
    <row r="619" spans="2:8" s="55" customFormat="1" ht="14.1" customHeight="1" outlineLevel="5" x14ac:dyDescent="0.2">
      <c r="B619" s="169" t="s">
        <v>444</v>
      </c>
      <c r="C619" s="142">
        <v>4976</v>
      </c>
      <c r="D619" s="50" t="s">
        <v>319</v>
      </c>
      <c r="E619" s="64">
        <v>2</v>
      </c>
      <c r="F619" s="63" t="s">
        <v>320</v>
      </c>
      <c r="G619" s="59"/>
      <c r="H619" s="54">
        <f t="shared" si="120"/>
        <v>0</v>
      </c>
    </row>
    <row r="620" spans="2:8" s="55" customFormat="1" ht="14.1" customHeight="1" outlineLevel="5" x14ac:dyDescent="0.2">
      <c r="B620" s="169" t="s">
        <v>445</v>
      </c>
      <c r="C620" s="142">
        <v>8776</v>
      </c>
      <c r="D620" s="50" t="s">
        <v>319</v>
      </c>
      <c r="E620" s="64">
        <v>2</v>
      </c>
      <c r="F620" s="63" t="s">
        <v>320</v>
      </c>
      <c r="G620" s="59"/>
      <c r="H620" s="54">
        <f t="shared" si="120"/>
        <v>0</v>
      </c>
    </row>
    <row r="621" spans="2:8" ht="22.5" customHeight="1" x14ac:dyDescent="0.2">
      <c r="B621" s="110" t="s">
        <v>666</v>
      </c>
    </row>
    <row r="622" spans="2:8" x14ac:dyDescent="0.2">
      <c r="B622" s="179" t="s">
        <v>580</v>
      </c>
      <c r="C622" s="153"/>
      <c r="D622" s="111" t="s">
        <v>342</v>
      </c>
      <c r="E622" s="103">
        <v>2</v>
      </c>
      <c r="F622" s="105">
        <v>250</v>
      </c>
      <c r="G622" s="106"/>
      <c r="H622" s="107">
        <f t="shared" ref="H622:H623" si="121">F622*G622</f>
        <v>0</v>
      </c>
    </row>
    <row r="623" spans="2:8" x14ac:dyDescent="0.2">
      <c r="B623" s="134" t="s">
        <v>581</v>
      </c>
      <c r="C623" s="153"/>
      <c r="D623" s="111" t="s">
        <v>342</v>
      </c>
      <c r="E623" s="103">
        <v>2</v>
      </c>
      <c r="F623" s="105">
        <v>250</v>
      </c>
      <c r="G623" s="106"/>
      <c r="H623" s="107">
        <f t="shared" si="121"/>
        <v>0</v>
      </c>
    </row>
    <row r="624" spans="2:8" ht="22.5" customHeight="1" x14ac:dyDescent="0.2">
      <c r="B624" s="110" t="s">
        <v>248</v>
      </c>
    </row>
    <row r="625" spans="2:8" x14ac:dyDescent="0.2">
      <c r="B625" s="110" t="s">
        <v>249</v>
      </c>
      <c r="C625" s="153"/>
      <c r="D625" s="111"/>
      <c r="E625" s="103"/>
      <c r="F625" s="105"/>
      <c r="G625" s="106"/>
      <c r="H625" s="107"/>
    </row>
    <row r="626" spans="2:8" x14ac:dyDescent="0.2">
      <c r="B626" s="179" t="s">
        <v>380</v>
      </c>
      <c r="C626" s="153">
        <v>5578</v>
      </c>
      <c r="D626" s="111" t="s">
        <v>247</v>
      </c>
      <c r="E626" s="103">
        <v>2</v>
      </c>
      <c r="F626" s="105">
        <v>300</v>
      </c>
      <c r="G626" s="106"/>
      <c r="H626" s="107">
        <f t="shared" ref="H626:H631" si="122">F626*G626</f>
        <v>0</v>
      </c>
    </row>
    <row r="627" spans="2:8" x14ac:dyDescent="0.2">
      <c r="B627" s="134" t="s">
        <v>381</v>
      </c>
      <c r="C627" s="153">
        <v>6190</v>
      </c>
      <c r="D627" s="111" t="s">
        <v>247</v>
      </c>
      <c r="E627" s="103">
        <v>2</v>
      </c>
      <c r="F627" s="105">
        <v>300</v>
      </c>
      <c r="G627" s="106"/>
      <c r="H627" s="107">
        <f t="shared" si="122"/>
        <v>0</v>
      </c>
    </row>
    <row r="628" spans="2:8" x14ac:dyDescent="0.2">
      <c r="B628" s="134" t="s">
        <v>382</v>
      </c>
      <c r="C628" s="153">
        <v>3497</v>
      </c>
      <c r="D628" s="111" t="s">
        <v>247</v>
      </c>
      <c r="E628" s="103">
        <v>2</v>
      </c>
      <c r="F628" s="105">
        <v>300</v>
      </c>
      <c r="G628" s="106"/>
      <c r="H628" s="107">
        <f t="shared" si="122"/>
        <v>0</v>
      </c>
    </row>
    <row r="629" spans="2:8" x14ac:dyDescent="0.2">
      <c r="B629" s="134" t="s">
        <v>383</v>
      </c>
      <c r="C629" s="153">
        <v>5395</v>
      </c>
      <c r="D629" s="111" t="s">
        <v>247</v>
      </c>
      <c r="E629" s="103">
        <v>2</v>
      </c>
      <c r="F629" s="105">
        <v>300</v>
      </c>
      <c r="G629" s="106"/>
      <c r="H629" s="107">
        <f t="shared" si="122"/>
        <v>0</v>
      </c>
    </row>
    <row r="630" spans="2:8" x14ac:dyDescent="0.2">
      <c r="B630" s="134" t="s">
        <v>384</v>
      </c>
      <c r="C630" s="153">
        <v>5350</v>
      </c>
      <c r="D630" s="111" t="s">
        <v>247</v>
      </c>
      <c r="E630" s="103">
        <v>2</v>
      </c>
      <c r="F630" s="105">
        <v>300</v>
      </c>
      <c r="G630" s="106"/>
      <c r="H630" s="107">
        <f t="shared" ref="H630" si="123">F630*G630</f>
        <v>0</v>
      </c>
    </row>
    <row r="631" spans="2:8" x14ac:dyDescent="0.2">
      <c r="B631" s="134" t="s">
        <v>591</v>
      </c>
      <c r="C631" s="153">
        <v>5376</v>
      </c>
      <c r="D631" s="111" t="s">
        <v>247</v>
      </c>
      <c r="E631" s="103">
        <v>2</v>
      </c>
      <c r="F631" s="105">
        <v>300</v>
      </c>
      <c r="G631" s="106"/>
      <c r="H631" s="107">
        <f t="shared" si="122"/>
        <v>0</v>
      </c>
    </row>
    <row r="632" spans="2:8" x14ac:dyDescent="0.2">
      <c r="B632" s="110" t="s">
        <v>715</v>
      </c>
      <c r="C632" s="153"/>
      <c r="D632" s="111"/>
      <c r="E632" s="103"/>
      <c r="F632" s="105"/>
      <c r="G632" s="106"/>
      <c r="H632" s="107"/>
    </row>
    <row r="633" spans="2:8" x14ac:dyDescent="0.2">
      <c r="B633" s="179" t="s">
        <v>716</v>
      </c>
      <c r="C633" s="153">
        <v>6199</v>
      </c>
      <c r="D633" s="111" t="s">
        <v>247</v>
      </c>
      <c r="E633" s="103">
        <v>2</v>
      </c>
      <c r="F633" s="105">
        <v>300</v>
      </c>
      <c r="G633" s="106"/>
      <c r="H633" s="107">
        <f t="shared" ref="H633:H634" si="124">F633*G633</f>
        <v>0</v>
      </c>
    </row>
    <row r="634" spans="2:8" x14ac:dyDescent="0.2">
      <c r="B634" s="134" t="s">
        <v>717</v>
      </c>
      <c r="C634" s="153">
        <v>1168</v>
      </c>
      <c r="D634" s="111" t="s">
        <v>247</v>
      </c>
      <c r="E634" s="103">
        <v>2</v>
      </c>
      <c r="F634" s="105">
        <v>300</v>
      </c>
      <c r="G634" s="106"/>
      <c r="H634" s="107">
        <f t="shared" si="124"/>
        <v>0</v>
      </c>
    </row>
    <row r="635" spans="2:8" ht="24" customHeight="1" x14ac:dyDescent="0.2">
      <c r="B635" s="116" t="s">
        <v>697</v>
      </c>
    </row>
    <row r="636" spans="2:8" x14ac:dyDescent="0.2">
      <c r="B636" s="180" t="s">
        <v>339</v>
      </c>
      <c r="C636" s="154">
        <v>5133</v>
      </c>
      <c r="D636" s="111" t="s">
        <v>247</v>
      </c>
      <c r="E636" s="103">
        <v>2</v>
      </c>
      <c r="F636" s="105">
        <v>250</v>
      </c>
      <c r="G636" s="106"/>
      <c r="H636" s="107">
        <f t="shared" ref="H636:H637" si="125">F636*G636</f>
        <v>0</v>
      </c>
    </row>
    <row r="637" spans="2:8" x14ac:dyDescent="0.2">
      <c r="B637" s="180" t="s">
        <v>340</v>
      </c>
      <c r="C637" s="154">
        <v>3240</v>
      </c>
      <c r="D637" s="111" t="s">
        <v>247</v>
      </c>
      <c r="E637" s="103">
        <v>2</v>
      </c>
      <c r="F637" s="105">
        <v>250</v>
      </c>
      <c r="G637" s="106"/>
      <c r="H637" s="107">
        <f t="shared" si="125"/>
        <v>0</v>
      </c>
    </row>
    <row r="638" spans="2:8" x14ac:dyDescent="0.2">
      <c r="B638" s="181" t="s">
        <v>611</v>
      </c>
      <c r="C638" s="154">
        <v>5619</v>
      </c>
      <c r="D638" s="111" t="s">
        <v>247</v>
      </c>
      <c r="E638" s="103">
        <v>2</v>
      </c>
      <c r="F638" s="105">
        <v>250</v>
      </c>
      <c r="G638" s="106"/>
      <c r="H638" s="107">
        <f t="shared" ref="H638" si="126">F638*G638</f>
        <v>0</v>
      </c>
    </row>
    <row r="639" spans="2:8" ht="22.5" customHeight="1" x14ac:dyDescent="0.2">
      <c r="B639" s="116" t="s">
        <v>696</v>
      </c>
    </row>
    <row r="640" spans="2:8" x14ac:dyDescent="0.2">
      <c r="B640" s="180" t="s">
        <v>226</v>
      </c>
      <c r="C640" s="154">
        <v>3474</v>
      </c>
      <c r="D640" s="111" t="s">
        <v>342</v>
      </c>
      <c r="E640" s="103">
        <v>2</v>
      </c>
      <c r="F640" s="105">
        <v>250</v>
      </c>
      <c r="G640" s="106"/>
      <c r="H640" s="107">
        <f t="shared" ref="H640" si="127">F640*G640</f>
        <v>0</v>
      </c>
    </row>
    <row r="641" spans="2:8" x14ac:dyDescent="0.2">
      <c r="B641" s="180" t="s">
        <v>234</v>
      </c>
      <c r="C641" s="154">
        <v>2698</v>
      </c>
      <c r="D641" s="111" t="s">
        <v>342</v>
      </c>
      <c r="E641" s="103">
        <v>2</v>
      </c>
      <c r="F641" s="105">
        <v>250</v>
      </c>
      <c r="G641" s="106"/>
      <c r="H641" s="107">
        <f t="shared" ref="H641:H644" si="128">F641*G641</f>
        <v>0</v>
      </c>
    </row>
    <row r="642" spans="2:8" x14ac:dyDescent="0.2">
      <c r="B642" s="180" t="s">
        <v>341</v>
      </c>
      <c r="C642" s="155">
        <v>177</v>
      </c>
      <c r="D642" s="111" t="s">
        <v>342</v>
      </c>
      <c r="E642" s="103">
        <v>2</v>
      </c>
      <c r="F642" s="105">
        <v>250</v>
      </c>
      <c r="G642" s="106"/>
      <c r="H642" s="107">
        <f t="shared" si="128"/>
        <v>0</v>
      </c>
    </row>
    <row r="643" spans="2:8" x14ac:dyDescent="0.2">
      <c r="B643" s="180" t="s">
        <v>229</v>
      </c>
      <c r="C643" s="154">
        <v>3477</v>
      </c>
      <c r="D643" s="111" t="s">
        <v>342</v>
      </c>
      <c r="E643" s="103">
        <v>2</v>
      </c>
      <c r="F643" s="105">
        <v>250</v>
      </c>
      <c r="G643" s="106"/>
      <c r="H643" s="107">
        <f t="shared" si="128"/>
        <v>0</v>
      </c>
    </row>
    <row r="644" spans="2:8" x14ac:dyDescent="0.2">
      <c r="B644" s="180" t="s">
        <v>198</v>
      </c>
      <c r="C644" s="154">
        <v>3337</v>
      </c>
      <c r="D644" s="111" t="s">
        <v>342</v>
      </c>
      <c r="E644" s="103">
        <v>2</v>
      </c>
      <c r="F644" s="105">
        <v>250</v>
      </c>
      <c r="G644" s="106"/>
      <c r="H644" s="107">
        <f t="shared" si="128"/>
        <v>0</v>
      </c>
    </row>
    <row r="645" spans="2:8" ht="22.5" customHeight="1" x14ac:dyDescent="0.2">
      <c r="B645" s="116" t="s">
        <v>698</v>
      </c>
    </row>
    <row r="646" spans="2:8" x14ac:dyDescent="0.2">
      <c r="B646" s="182" t="s">
        <v>532</v>
      </c>
      <c r="C646" s="156"/>
      <c r="D646" s="32"/>
      <c r="E646" s="33"/>
      <c r="F646" s="124">
        <v>1900</v>
      </c>
      <c r="G646" s="35"/>
      <c r="H646" s="122">
        <f>F646*G646</f>
        <v>0</v>
      </c>
    </row>
    <row r="647" spans="2:8" ht="22.5" customHeight="1" x14ac:dyDescent="0.2">
      <c r="B647" s="116" t="s">
        <v>692</v>
      </c>
    </row>
    <row r="648" spans="2:8" x14ac:dyDescent="0.2">
      <c r="B648" s="180" t="s">
        <v>612</v>
      </c>
      <c r="C648" s="154">
        <v>4413</v>
      </c>
      <c r="D648" s="111" t="s">
        <v>342</v>
      </c>
      <c r="E648" s="103">
        <v>2</v>
      </c>
      <c r="F648" s="105">
        <v>250</v>
      </c>
      <c r="G648" s="106"/>
      <c r="H648" s="107">
        <f t="shared" ref="H648" si="129">F648*G648</f>
        <v>0</v>
      </c>
    </row>
    <row r="649" spans="2:8" x14ac:dyDescent="0.2">
      <c r="B649" s="182" t="s">
        <v>612</v>
      </c>
      <c r="C649" s="156">
        <v>6028</v>
      </c>
      <c r="D649" s="32" t="s">
        <v>353</v>
      </c>
      <c r="E649" s="132">
        <v>2</v>
      </c>
      <c r="F649" s="124">
        <v>350</v>
      </c>
      <c r="G649" s="35"/>
      <c r="H649" s="122">
        <f t="shared" ref="H649" si="130">F649*G649</f>
        <v>0</v>
      </c>
    </row>
    <row r="650" spans="2:8" ht="22.5" customHeight="1" x14ac:dyDescent="0.2">
      <c r="B650" s="116" t="s">
        <v>693</v>
      </c>
    </row>
    <row r="651" spans="2:8" x14ac:dyDescent="0.2">
      <c r="B651" s="182" t="s">
        <v>418</v>
      </c>
      <c r="C651" s="156">
        <v>4106</v>
      </c>
      <c r="D651" s="32"/>
      <c r="E651" s="33"/>
      <c r="F651" s="124">
        <v>350</v>
      </c>
      <c r="G651" s="35"/>
      <c r="H651" s="122">
        <f>F651*G651</f>
        <v>0</v>
      </c>
    </row>
    <row r="652" spans="2:8" ht="22.5" customHeight="1" x14ac:dyDescent="0.2">
      <c r="B652" s="116" t="s">
        <v>694</v>
      </c>
    </row>
    <row r="653" spans="2:8" x14ac:dyDescent="0.2">
      <c r="B653" s="183" t="s">
        <v>343</v>
      </c>
      <c r="C653" s="154">
        <v>3573</v>
      </c>
      <c r="D653" s="117" t="s">
        <v>345</v>
      </c>
      <c r="E653" s="112">
        <v>4</v>
      </c>
      <c r="F653" s="113">
        <v>300</v>
      </c>
      <c r="G653" s="114"/>
      <c r="H653" s="115">
        <f t="shared" ref="H653" si="131">F653*G653</f>
        <v>0</v>
      </c>
    </row>
    <row r="654" spans="2:8" x14ac:dyDescent="0.2">
      <c r="B654" s="183" t="s">
        <v>344</v>
      </c>
      <c r="C654" s="154">
        <v>3574</v>
      </c>
      <c r="D654" s="117" t="s">
        <v>345</v>
      </c>
      <c r="E654" s="112">
        <v>4</v>
      </c>
      <c r="F654" s="113">
        <v>300</v>
      </c>
      <c r="G654" s="114"/>
      <c r="H654" s="115">
        <f t="shared" ref="H654" si="132">F654*G654</f>
        <v>0</v>
      </c>
    </row>
    <row r="655" spans="2:8" ht="22.5" customHeight="1" x14ac:dyDescent="0.2">
      <c r="B655" s="116" t="s">
        <v>709</v>
      </c>
    </row>
    <row r="656" spans="2:8" x14ac:dyDescent="0.2">
      <c r="B656" s="184" t="s">
        <v>535</v>
      </c>
      <c r="C656" s="156">
        <v>9526</v>
      </c>
      <c r="D656" s="32"/>
      <c r="E656" s="33"/>
      <c r="F656" s="124">
        <v>800</v>
      </c>
      <c r="G656" s="35"/>
      <c r="H656" s="122">
        <f t="shared" ref="H656" si="133">F656*G656</f>
        <v>0</v>
      </c>
    </row>
    <row r="657" spans="2:8" ht="24" customHeight="1" x14ac:dyDescent="0.2">
      <c r="B657" s="118" t="s">
        <v>695</v>
      </c>
    </row>
    <row r="658" spans="2:8" x14ac:dyDescent="0.2">
      <c r="B658" s="185" t="s">
        <v>346</v>
      </c>
      <c r="C658" s="157">
        <v>207</v>
      </c>
      <c r="D658" s="119" t="s">
        <v>342</v>
      </c>
      <c r="E658" s="112">
        <v>2</v>
      </c>
      <c r="F658" s="120">
        <v>250</v>
      </c>
      <c r="G658" s="121"/>
      <c r="H658" s="122">
        <f t="shared" ref="H658" si="134">F658*G658</f>
        <v>0</v>
      </c>
    </row>
    <row r="659" spans="2:8" x14ac:dyDescent="0.2">
      <c r="B659" s="185" t="s">
        <v>347</v>
      </c>
      <c r="C659" s="158">
        <v>4989</v>
      </c>
      <c r="D659" s="119" t="s">
        <v>353</v>
      </c>
      <c r="E659" s="112">
        <v>4</v>
      </c>
      <c r="F659" s="120">
        <v>250</v>
      </c>
      <c r="G659" s="121"/>
      <c r="H659" s="122">
        <f t="shared" ref="H659:H663" si="135">F659*G659</f>
        <v>0</v>
      </c>
    </row>
    <row r="660" spans="2:8" x14ac:dyDescent="0.2">
      <c r="B660" s="185" t="s">
        <v>348</v>
      </c>
      <c r="C660" s="157">
        <v>209</v>
      </c>
      <c r="D660" s="119" t="s">
        <v>342</v>
      </c>
      <c r="E660" s="112">
        <v>2</v>
      </c>
      <c r="F660" s="120">
        <v>250</v>
      </c>
      <c r="G660" s="121"/>
      <c r="H660" s="122">
        <f t="shared" si="135"/>
        <v>0</v>
      </c>
    </row>
    <row r="661" spans="2:8" x14ac:dyDescent="0.2">
      <c r="B661" s="185" t="s">
        <v>349</v>
      </c>
      <c r="C661" s="158">
        <v>4990</v>
      </c>
      <c r="D661" s="119" t="s">
        <v>342</v>
      </c>
      <c r="E661" s="112">
        <v>2</v>
      </c>
      <c r="F661" s="120">
        <v>250</v>
      </c>
      <c r="G661" s="121"/>
      <c r="H661" s="122">
        <f t="shared" si="135"/>
        <v>0</v>
      </c>
    </row>
    <row r="662" spans="2:8" x14ac:dyDescent="0.2">
      <c r="B662" s="185" t="s">
        <v>620</v>
      </c>
      <c r="C662" s="158">
        <v>4988</v>
      </c>
      <c r="D662" s="119" t="s">
        <v>342</v>
      </c>
      <c r="E662" s="112">
        <v>2</v>
      </c>
      <c r="F662" s="120">
        <v>250</v>
      </c>
      <c r="G662" s="121"/>
      <c r="H662" s="122">
        <f t="shared" ref="H662" si="136">F662*G662</f>
        <v>0</v>
      </c>
    </row>
    <row r="663" spans="2:8" x14ac:dyDescent="0.2">
      <c r="B663" s="185" t="s">
        <v>350</v>
      </c>
      <c r="C663" s="158">
        <v>4987</v>
      </c>
      <c r="D663" s="119" t="s">
        <v>342</v>
      </c>
      <c r="E663" s="112">
        <v>2</v>
      </c>
      <c r="F663" s="120">
        <v>250</v>
      </c>
      <c r="G663" s="121"/>
      <c r="H663" s="122">
        <f t="shared" si="135"/>
        <v>0</v>
      </c>
    </row>
    <row r="664" spans="2:8" ht="24.75" customHeight="1" x14ac:dyDescent="0.2">
      <c r="B664" s="116" t="s">
        <v>641</v>
      </c>
    </row>
    <row r="665" spans="2:8" x14ac:dyDescent="0.2">
      <c r="B665" s="183" t="s">
        <v>396</v>
      </c>
      <c r="C665" s="159">
        <v>3178</v>
      </c>
      <c r="D665" s="119" t="s">
        <v>244</v>
      </c>
      <c r="E665" s="112">
        <v>3</v>
      </c>
      <c r="F665" s="120">
        <v>250</v>
      </c>
      <c r="G665" s="121"/>
      <c r="H665" s="122">
        <f t="shared" ref="H665:H666" si="137">F665*G665</f>
        <v>0</v>
      </c>
    </row>
    <row r="666" spans="2:8" x14ac:dyDescent="0.2">
      <c r="B666" s="183" t="s">
        <v>642</v>
      </c>
      <c r="C666" s="159">
        <v>3656</v>
      </c>
      <c r="D666" s="119" t="s">
        <v>244</v>
      </c>
      <c r="E666" s="112">
        <v>3</v>
      </c>
      <c r="F666" s="120">
        <v>250</v>
      </c>
      <c r="G666" s="121"/>
      <c r="H666" s="122">
        <f t="shared" si="137"/>
        <v>0</v>
      </c>
    </row>
    <row r="667" spans="2:8" ht="24.75" customHeight="1" x14ac:dyDescent="0.2">
      <c r="B667" s="116" t="s">
        <v>643</v>
      </c>
    </row>
    <row r="668" spans="2:8" x14ac:dyDescent="0.2">
      <c r="B668" s="183" t="s">
        <v>351</v>
      </c>
      <c r="C668" s="159">
        <v>8236</v>
      </c>
      <c r="D668" s="119" t="s">
        <v>244</v>
      </c>
      <c r="E668" s="112">
        <v>3</v>
      </c>
      <c r="F668" s="120">
        <v>250</v>
      </c>
      <c r="G668" s="121"/>
      <c r="H668" s="122">
        <f t="shared" ref="H668:H669" si="138">F668*G668</f>
        <v>0</v>
      </c>
    </row>
    <row r="669" spans="2:8" x14ac:dyDescent="0.2">
      <c r="B669" s="183" t="s">
        <v>352</v>
      </c>
      <c r="C669" s="159">
        <v>2501</v>
      </c>
      <c r="D669" s="119" t="s">
        <v>244</v>
      </c>
      <c r="E669" s="112">
        <v>3</v>
      </c>
      <c r="F669" s="120">
        <v>250</v>
      </c>
      <c r="G669" s="121"/>
      <c r="H669" s="122">
        <f t="shared" si="138"/>
        <v>0</v>
      </c>
    </row>
    <row r="670" spans="2:8" ht="24.75" customHeight="1" x14ac:dyDescent="0.2">
      <c r="B670" s="116" t="s">
        <v>661</v>
      </c>
    </row>
    <row r="671" spans="2:8" x14ac:dyDescent="0.2">
      <c r="B671" s="183" t="s">
        <v>663</v>
      </c>
      <c r="C671" s="159">
        <v>9262</v>
      </c>
      <c r="D671" s="119" t="s">
        <v>662</v>
      </c>
      <c r="E671" s="112">
        <v>2</v>
      </c>
      <c r="F671" s="120">
        <v>700</v>
      </c>
      <c r="G671" s="121"/>
      <c r="H671" s="122">
        <f t="shared" ref="H671:H672" si="139">F671*G671</f>
        <v>0</v>
      </c>
    </row>
    <row r="672" spans="2:8" x14ac:dyDescent="0.2">
      <c r="B672" s="183" t="s">
        <v>664</v>
      </c>
      <c r="C672" s="159">
        <v>9264</v>
      </c>
      <c r="D672" s="119" t="s">
        <v>662</v>
      </c>
      <c r="E672" s="112">
        <v>2</v>
      </c>
      <c r="F672" s="120">
        <v>700</v>
      </c>
      <c r="G672" s="121"/>
      <c r="H672" s="122">
        <f t="shared" si="139"/>
        <v>0</v>
      </c>
    </row>
    <row r="673" spans="2:8" x14ac:dyDescent="0.2">
      <c r="B673" s="183" t="s">
        <v>665</v>
      </c>
      <c r="C673" s="159">
        <v>2193</v>
      </c>
      <c r="D673" s="119" t="s">
        <v>662</v>
      </c>
      <c r="E673" s="112">
        <v>2</v>
      </c>
      <c r="F673" s="120">
        <v>350</v>
      </c>
      <c r="G673" s="121"/>
      <c r="H673" s="122">
        <f t="shared" ref="H673:H790" si="140">F673*G673</f>
        <v>0</v>
      </c>
    </row>
    <row r="674" spans="2:8" ht="26.25" customHeight="1" x14ac:dyDescent="0.2">
      <c r="B674" s="116" t="s">
        <v>250</v>
      </c>
    </row>
    <row r="675" spans="2:8" x14ac:dyDescent="0.2">
      <c r="B675" s="179" t="s">
        <v>446</v>
      </c>
      <c r="C675" s="156">
        <v>9136</v>
      </c>
      <c r="D675" s="32"/>
      <c r="E675" s="33"/>
      <c r="F675" s="124">
        <v>200</v>
      </c>
      <c r="G675" s="35"/>
      <c r="H675" s="122">
        <f t="shared" ref="H675:H676" si="141">F675*G675</f>
        <v>0</v>
      </c>
    </row>
    <row r="676" spans="2:8" ht="24" x14ac:dyDescent="0.2">
      <c r="B676" s="179" t="s">
        <v>447</v>
      </c>
      <c r="C676" s="156">
        <v>9137</v>
      </c>
      <c r="D676" s="32"/>
      <c r="E676" s="33"/>
      <c r="F676" s="124">
        <v>100</v>
      </c>
      <c r="G676" s="35"/>
      <c r="H676" s="122">
        <f t="shared" si="141"/>
        <v>0</v>
      </c>
    </row>
    <row r="677" spans="2:8" ht="24" x14ac:dyDescent="0.2">
      <c r="B677" s="179" t="s">
        <v>448</v>
      </c>
      <c r="C677" s="156">
        <v>9138</v>
      </c>
      <c r="D677" s="32"/>
      <c r="E677" s="33"/>
      <c r="F677" s="124">
        <v>100</v>
      </c>
      <c r="G677" s="35"/>
      <c r="H677" s="122">
        <f t="shared" ref="H677" si="142">F677*G677</f>
        <v>0</v>
      </c>
    </row>
    <row r="678" spans="2:8" x14ac:dyDescent="0.2">
      <c r="B678" s="179" t="s">
        <v>417</v>
      </c>
      <c r="C678" s="156">
        <v>8530</v>
      </c>
      <c r="D678" s="32"/>
      <c r="E678" s="33"/>
      <c r="F678" s="124">
        <v>350</v>
      </c>
      <c r="G678" s="35"/>
      <c r="H678" s="122">
        <f t="shared" ref="H678:H687" si="143">F678*G678</f>
        <v>0</v>
      </c>
    </row>
    <row r="679" spans="2:8" x14ac:dyDescent="0.2">
      <c r="B679" s="179" t="s">
        <v>464</v>
      </c>
      <c r="C679" s="156">
        <v>9106</v>
      </c>
      <c r="D679" s="32"/>
      <c r="E679" s="33"/>
      <c r="F679" s="124">
        <v>400</v>
      </c>
      <c r="G679" s="35"/>
      <c r="H679" s="122">
        <f t="shared" ref="H679" si="144">F679*G679</f>
        <v>0</v>
      </c>
    </row>
    <row r="680" spans="2:8" x14ac:dyDescent="0.2">
      <c r="B680" s="179" t="s">
        <v>428</v>
      </c>
      <c r="C680" s="156">
        <v>5391</v>
      </c>
      <c r="D680" s="32"/>
      <c r="E680" s="33"/>
      <c r="F680" s="124">
        <v>350</v>
      </c>
      <c r="G680" s="35"/>
      <c r="H680" s="122">
        <f t="shared" si="143"/>
        <v>0</v>
      </c>
    </row>
    <row r="681" spans="2:8" x14ac:dyDescent="0.2">
      <c r="B681" s="179" t="s">
        <v>465</v>
      </c>
      <c r="C681" s="156"/>
      <c r="D681" s="32"/>
      <c r="E681" s="33"/>
      <c r="F681" s="124">
        <v>400</v>
      </c>
      <c r="G681" s="35"/>
      <c r="H681" s="122">
        <f t="shared" ref="H681:H682" si="145">F681*G681</f>
        <v>0</v>
      </c>
    </row>
    <row r="682" spans="2:8" x14ac:dyDescent="0.2">
      <c r="B682" s="179" t="s">
        <v>587</v>
      </c>
      <c r="C682" s="156">
        <v>8396</v>
      </c>
      <c r="D682" s="32"/>
      <c r="E682" s="33"/>
      <c r="F682" s="124">
        <v>350</v>
      </c>
      <c r="G682" s="35"/>
      <c r="H682" s="122">
        <f t="shared" si="145"/>
        <v>0</v>
      </c>
    </row>
    <row r="683" spans="2:8" x14ac:dyDescent="0.2">
      <c r="B683" s="179" t="s">
        <v>586</v>
      </c>
      <c r="C683" s="156">
        <v>9438</v>
      </c>
      <c r="D683" s="32"/>
      <c r="E683" s="33"/>
      <c r="F683" s="124">
        <v>350</v>
      </c>
      <c r="G683" s="35"/>
      <c r="H683" s="122">
        <f t="shared" si="143"/>
        <v>0</v>
      </c>
    </row>
    <row r="684" spans="2:8" x14ac:dyDescent="0.2">
      <c r="B684" s="179" t="s">
        <v>449</v>
      </c>
      <c r="C684" s="156">
        <v>6072</v>
      </c>
      <c r="D684" s="32"/>
      <c r="E684" s="33"/>
      <c r="F684" s="124">
        <v>350</v>
      </c>
      <c r="G684" s="35"/>
      <c r="H684" s="122">
        <f t="shared" si="143"/>
        <v>0</v>
      </c>
    </row>
    <row r="685" spans="2:8" x14ac:dyDescent="0.2">
      <c r="B685" s="179" t="s">
        <v>450</v>
      </c>
      <c r="C685" s="156"/>
      <c r="D685" s="32"/>
      <c r="E685" s="33"/>
      <c r="F685" s="124">
        <v>250</v>
      </c>
      <c r="G685" s="35"/>
      <c r="H685" s="122">
        <f t="shared" si="143"/>
        <v>0</v>
      </c>
    </row>
    <row r="686" spans="2:8" x14ac:dyDescent="0.2">
      <c r="B686" s="179" t="s">
        <v>556</v>
      </c>
      <c r="C686" s="156">
        <v>7230</v>
      </c>
      <c r="D686" s="32"/>
      <c r="E686" s="33"/>
      <c r="F686" s="124">
        <v>250</v>
      </c>
      <c r="G686" s="35"/>
      <c r="H686" s="122">
        <f t="shared" si="143"/>
        <v>0</v>
      </c>
    </row>
    <row r="687" spans="2:8" x14ac:dyDescent="0.2">
      <c r="B687" s="179" t="s">
        <v>134</v>
      </c>
      <c r="C687" s="156">
        <v>4209</v>
      </c>
      <c r="D687" s="32"/>
      <c r="E687" s="33"/>
      <c r="F687" s="124">
        <v>250</v>
      </c>
      <c r="G687" s="35"/>
      <c r="H687" s="122">
        <f t="shared" si="143"/>
        <v>0</v>
      </c>
    </row>
    <row r="688" spans="2:8" x14ac:dyDescent="0.2">
      <c r="B688" s="179" t="s">
        <v>588</v>
      </c>
      <c r="C688" s="156">
        <v>9026</v>
      </c>
      <c r="D688" s="32"/>
      <c r="E688" s="33"/>
      <c r="F688" s="124">
        <v>700</v>
      </c>
      <c r="G688" s="35"/>
      <c r="H688" s="122">
        <f t="shared" si="140"/>
        <v>0</v>
      </c>
    </row>
    <row r="689" spans="2:8" x14ac:dyDescent="0.2">
      <c r="B689" s="179" t="s">
        <v>422</v>
      </c>
      <c r="C689" s="156">
        <v>4101</v>
      </c>
      <c r="D689" s="32"/>
      <c r="E689" s="33"/>
      <c r="F689" s="124">
        <v>350</v>
      </c>
      <c r="G689" s="35"/>
      <c r="H689" s="122">
        <f t="shared" si="140"/>
        <v>0</v>
      </c>
    </row>
    <row r="690" spans="2:8" x14ac:dyDescent="0.2">
      <c r="B690" s="179" t="s">
        <v>430</v>
      </c>
      <c r="C690" s="156">
        <v>4197</v>
      </c>
      <c r="D690" s="32"/>
      <c r="E690" s="33"/>
      <c r="F690" s="124">
        <v>250</v>
      </c>
      <c r="G690" s="35"/>
      <c r="H690" s="122">
        <f t="shared" si="140"/>
        <v>0</v>
      </c>
    </row>
    <row r="691" spans="2:8" x14ac:dyDescent="0.2">
      <c r="B691" s="179" t="s">
        <v>483</v>
      </c>
      <c r="C691" s="156">
        <v>8180</v>
      </c>
      <c r="D691" s="32"/>
      <c r="E691" s="33"/>
      <c r="F691" s="124">
        <v>250</v>
      </c>
      <c r="G691" s="35"/>
      <c r="H691" s="122">
        <f t="shared" si="140"/>
        <v>0</v>
      </c>
    </row>
    <row r="692" spans="2:8" x14ac:dyDescent="0.2">
      <c r="B692" s="179" t="s">
        <v>484</v>
      </c>
      <c r="C692" s="156">
        <v>4817</v>
      </c>
      <c r="D692" s="32"/>
      <c r="E692" s="33"/>
      <c r="F692" s="124">
        <v>250</v>
      </c>
      <c r="G692" s="35"/>
      <c r="H692" s="122">
        <f t="shared" ref="H692:H694" si="146">F692*G692</f>
        <v>0</v>
      </c>
    </row>
    <row r="693" spans="2:8" x14ac:dyDescent="0.2">
      <c r="B693" s="179" t="s">
        <v>421</v>
      </c>
      <c r="C693" s="156">
        <v>3276</v>
      </c>
      <c r="D693" s="32"/>
      <c r="E693" s="33"/>
      <c r="F693" s="124">
        <v>250</v>
      </c>
      <c r="G693" s="35"/>
      <c r="H693" s="122">
        <f t="shared" si="146"/>
        <v>0</v>
      </c>
    </row>
    <row r="694" spans="2:8" x14ac:dyDescent="0.2">
      <c r="B694" s="179" t="s">
        <v>431</v>
      </c>
      <c r="C694" s="156">
        <v>8442</v>
      </c>
      <c r="D694" s="32"/>
      <c r="E694" s="33"/>
      <c r="F694" s="124">
        <v>300</v>
      </c>
      <c r="G694" s="35"/>
      <c r="H694" s="122">
        <f t="shared" si="146"/>
        <v>0</v>
      </c>
    </row>
    <row r="695" spans="2:8" x14ac:dyDescent="0.2">
      <c r="B695" s="179" t="s">
        <v>590</v>
      </c>
      <c r="C695" s="156">
        <v>8428</v>
      </c>
      <c r="D695" s="32"/>
      <c r="E695" s="33"/>
      <c r="F695" s="124">
        <v>300</v>
      </c>
      <c r="G695" s="35"/>
      <c r="H695" s="122">
        <f t="shared" si="140"/>
        <v>0</v>
      </c>
    </row>
    <row r="696" spans="2:8" x14ac:dyDescent="0.2">
      <c r="B696" s="182" t="s">
        <v>703</v>
      </c>
      <c r="C696" s="156">
        <v>8162</v>
      </c>
      <c r="D696" s="32" t="s">
        <v>165</v>
      </c>
      <c r="E696" s="33"/>
      <c r="F696" s="124">
        <v>4000</v>
      </c>
      <c r="G696" s="35"/>
      <c r="H696" s="122">
        <f t="shared" ref="H696" si="147">F696*G696</f>
        <v>0</v>
      </c>
    </row>
    <row r="697" spans="2:8" x14ac:dyDescent="0.2">
      <c r="B697" s="182" t="s">
        <v>451</v>
      </c>
      <c r="C697" s="156">
        <v>9147</v>
      </c>
      <c r="D697" s="32"/>
      <c r="E697" s="33"/>
      <c r="F697" s="124">
        <v>150</v>
      </c>
      <c r="G697" s="35"/>
      <c r="H697" s="122">
        <f t="shared" si="140"/>
        <v>0</v>
      </c>
    </row>
    <row r="698" spans="2:8" x14ac:dyDescent="0.2">
      <c r="B698" s="182" t="s">
        <v>531</v>
      </c>
      <c r="C698" s="156">
        <v>9520</v>
      </c>
      <c r="D698" s="32"/>
      <c r="E698" s="33"/>
      <c r="F698" s="124">
        <v>250</v>
      </c>
      <c r="G698" s="35"/>
      <c r="H698" s="122">
        <f t="shared" ref="H698:H699" si="148">F698*G698</f>
        <v>0</v>
      </c>
    </row>
    <row r="699" spans="2:8" x14ac:dyDescent="0.2">
      <c r="B699" s="182" t="s">
        <v>704</v>
      </c>
      <c r="C699" s="156">
        <v>9362</v>
      </c>
      <c r="D699" s="32"/>
      <c r="E699" s="33"/>
      <c r="F699" s="124">
        <v>400</v>
      </c>
      <c r="G699" s="35"/>
      <c r="H699" s="122">
        <f t="shared" si="148"/>
        <v>0</v>
      </c>
    </row>
    <row r="700" spans="2:8" x14ac:dyDescent="0.2">
      <c r="B700" s="182" t="s">
        <v>466</v>
      </c>
      <c r="C700" s="156">
        <v>9111</v>
      </c>
      <c r="D700" s="32"/>
      <c r="E700" s="33"/>
      <c r="F700" s="124">
        <v>600</v>
      </c>
      <c r="G700" s="35"/>
      <c r="H700" s="122">
        <f t="shared" si="140"/>
        <v>0</v>
      </c>
    </row>
    <row r="701" spans="2:8" x14ac:dyDescent="0.2">
      <c r="B701" s="182" t="s">
        <v>564</v>
      </c>
      <c r="C701" s="156"/>
      <c r="D701" s="32"/>
      <c r="E701" s="33"/>
      <c r="F701" s="124">
        <v>600</v>
      </c>
      <c r="G701" s="35"/>
      <c r="H701" s="122">
        <f t="shared" ref="H701" si="149">F701*G701</f>
        <v>0</v>
      </c>
    </row>
    <row r="702" spans="2:8" x14ac:dyDescent="0.2">
      <c r="B702" s="182" t="s">
        <v>565</v>
      </c>
      <c r="C702" s="156"/>
      <c r="D702" s="32"/>
      <c r="E702" s="33"/>
      <c r="F702" s="124">
        <v>1200</v>
      </c>
      <c r="G702" s="35"/>
      <c r="H702" s="122">
        <f t="shared" si="140"/>
        <v>0</v>
      </c>
    </row>
    <row r="703" spans="2:8" x14ac:dyDescent="0.2">
      <c r="B703" s="182" t="s">
        <v>432</v>
      </c>
      <c r="C703" s="156">
        <v>5894</v>
      </c>
      <c r="D703" s="32"/>
      <c r="E703" s="33"/>
      <c r="F703" s="124">
        <v>400</v>
      </c>
      <c r="G703" s="35"/>
      <c r="H703" s="122">
        <f t="shared" ref="H703:H710" si="150">F703*G703</f>
        <v>0</v>
      </c>
    </row>
    <row r="704" spans="2:8" x14ac:dyDescent="0.2">
      <c r="B704" s="182" t="s">
        <v>594</v>
      </c>
      <c r="C704" s="156">
        <v>5093</v>
      </c>
      <c r="D704" s="32"/>
      <c r="E704" s="33"/>
      <c r="F704" s="124">
        <v>650</v>
      </c>
      <c r="G704" s="35"/>
      <c r="H704" s="122">
        <f t="shared" si="150"/>
        <v>0</v>
      </c>
    </row>
    <row r="705" spans="2:8" x14ac:dyDescent="0.2">
      <c r="B705" s="182" t="s">
        <v>595</v>
      </c>
      <c r="C705" s="156">
        <v>9562</v>
      </c>
      <c r="D705" s="32"/>
      <c r="E705" s="33"/>
      <c r="F705" s="124">
        <v>650</v>
      </c>
      <c r="G705" s="35"/>
      <c r="H705" s="122">
        <f t="shared" ref="H705" si="151">F705*G705</f>
        <v>0</v>
      </c>
    </row>
    <row r="706" spans="2:8" x14ac:dyDescent="0.2">
      <c r="B706" s="182" t="s">
        <v>596</v>
      </c>
      <c r="C706" s="156">
        <v>9563</v>
      </c>
      <c r="D706" s="32"/>
      <c r="E706" s="33"/>
      <c r="F706" s="124">
        <v>650</v>
      </c>
      <c r="G706" s="35"/>
      <c r="H706" s="122">
        <f t="shared" ref="H706:H707" si="152">F706*G706</f>
        <v>0</v>
      </c>
    </row>
    <row r="707" spans="2:8" ht="24" x14ac:dyDescent="0.2">
      <c r="B707" s="182" t="s">
        <v>597</v>
      </c>
      <c r="C707" s="156">
        <v>9560</v>
      </c>
      <c r="D707" s="32"/>
      <c r="E707" s="33"/>
      <c r="F707" s="124">
        <v>650</v>
      </c>
      <c r="G707" s="35"/>
      <c r="H707" s="122">
        <f t="shared" si="152"/>
        <v>0</v>
      </c>
    </row>
    <row r="708" spans="2:8" x14ac:dyDescent="0.2">
      <c r="B708" s="182" t="s">
        <v>598</v>
      </c>
      <c r="C708" s="156">
        <v>9564</v>
      </c>
      <c r="D708" s="32"/>
      <c r="E708" s="33"/>
      <c r="F708" s="124">
        <v>1450</v>
      </c>
      <c r="G708" s="35"/>
      <c r="H708" s="122">
        <f t="shared" si="150"/>
        <v>0</v>
      </c>
    </row>
    <row r="709" spans="2:8" x14ac:dyDescent="0.2">
      <c r="B709" s="182" t="s">
        <v>433</v>
      </c>
      <c r="C709" s="156">
        <v>5897</v>
      </c>
      <c r="D709" s="32"/>
      <c r="E709" s="33"/>
      <c r="F709" s="124">
        <v>500</v>
      </c>
      <c r="G709" s="35"/>
      <c r="H709" s="122">
        <f t="shared" si="150"/>
        <v>0</v>
      </c>
    </row>
    <row r="710" spans="2:8" x14ac:dyDescent="0.2">
      <c r="B710" s="182" t="s">
        <v>603</v>
      </c>
      <c r="C710" s="156">
        <v>4207</v>
      </c>
      <c r="D710" s="32"/>
      <c r="E710" s="33"/>
      <c r="F710" s="124">
        <v>250</v>
      </c>
      <c r="G710" s="35"/>
      <c r="H710" s="122">
        <f t="shared" si="150"/>
        <v>0</v>
      </c>
    </row>
    <row r="711" spans="2:8" x14ac:dyDescent="0.2">
      <c r="B711" s="182" t="s">
        <v>604</v>
      </c>
      <c r="C711" s="156">
        <v>4813</v>
      </c>
      <c r="D711" s="32"/>
      <c r="E711" s="33"/>
      <c r="F711" s="124">
        <v>250</v>
      </c>
      <c r="G711" s="35"/>
      <c r="H711" s="122">
        <f t="shared" si="140"/>
        <v>0</v>
      </c>
    </row>
    <row r="712" spans="2:8" x14ac:dyDescent="0.2">
      <c r="B712" s="182" t="s">
        <v>468</v>
      </c>
      <c r="C712" s="156">
        <v>9112</v>
      </c>
      <c r="D712" s="32"/>
      <c r="E712" s="33"/>
      <c r="F712" s="124">
        <v>750</v>
      </c>
      <c r="G712" s="35"/>
      <c r="H712" s="122">
        <f>F712*G712</f>
        <v>0</v>
      </c>
    </row>
    <row r="713" spans="2:8" x14ac:dyDescent="0.2">
      <c r="B713" s="182" t="s">
        <v>469</v>
      </c>
      <c r="C713" s="156">
        <v>5167</v>
      </c>
      <c r="D713" s="32"/>
      <c r="E713" s="33"/>
      <c r="F713" s="124">
        <v>750</v>
      </c>
      <c r="G713" s="35"/>
      <c r="H713" s="122">
        <f>F713*G713</f>
        <v>0</v>
      </c>
    </row>
    <row r="714" spans="2:8" x14ac:dyDescent="0.2">
      <c r="B714" s="184" t="s">
        <v>485</v>
      </c>
      <c r="C714" s="156">
        <v>6534</v>
      </c>
      <c r="D714" s="32"/>
      <c r="E714" s="33"/>
      <c r="F714" s="124">
        <v>1000</v>
      </c>
      <c r="G714" s="35"/>
      <c r="H714" s="122">
        <f t="shared" ref="H714" si="153">F714*G714</f>
        <v>0</v>
      </c>
    </row>
    <row r="715" spans="2:8" x14ac:dyDescent="0.2">
      <c r="B715" s="182" t="s">
        <v>470</v>
      </c>
      <c r="C715" s="156">
        <v>9114</v>
      </c>
      <c r="D715" s="32"/>
      <c r="E715" s="33"/>
      <c r="F715" s="124">
        <v>2900</v>
      </c>
      <c r="G715" s="35"/>
      <c r="H715" s="122">
        <f t="shared" ref="H715:H724" si="154">F715*G715</f>
        <v>0</v>
      </c>
    </row>
    <row r="716" spans="2:8" x14ac:dyDescent="0.2">
      <c r="B716" s="182" t="s">
        <v>689</v>
      </c>
      <c r="C716" s="156">
        <v>6354</v>
      </c>
      <c r="D716" s="32"/>
      <c r="E716" s="33"/>
      <c r="F716" s="124">
        <v>3500</v>
      </c>
      <c r="G716" s="35"/>
      <c r="H716" s="122">
        <f t="shared" ref="H716" si="155">F716*G716</f>
        <v>0</v>
      </c>
    </row>
    <row r="717" spans="2:8" x14ac:dyDescent="0.2">
      <c r="B717" s="182" t="s">
        <v>471</v>
      </c>
      <c r="C717" s="156">
        <v>7033</v>
      </c>
      <c r="D717" s="32"/>
      <c r="E717" s="33"/>
      <c r="F717" s="124">
        <v>1500</v>
      </c>
      <c r="G717" s="35"/>
      <c r="H717" s="122">
        <f t="shared" si="154"/>
        <v>0</v>
      </c>
    </row>
    <row r="718" spans="2:8" ht="15.75" customHeight="1" x14ac:dyDescent="0.2">
      <c r="B718" s="182" t="s">
        <v>472</v>
      </c>
      <c r="C718" s="156">
        <v>9116</v>
      </c>
      <c r="D718" s="32"/>
      <c r="E718" s="33"/>
      <c r="F718" s="124">
        <v>3400</v>
      </c>
      <c r="G718" s="35"/>
      <c r="H718" s="122">
        <f t="shared" si="154"/>
        <v>0</v>
      </c>
    </row>
    <row r="719" spans="2:8" x14ac:dyDescent="0.2">
      <c r="B719" s="182" t="s">
        <v>473</v>
      </c>
      <c r="C719" s="156">
        <v>9113</v>
      </c>
      <c r="D719" s="32"/>
      <c r="E719" s="33"/>
      <c r="F719" s="124">
        <v>3900</v>
      </c>
      <c r="G719" s="35"/>
      <c r="H719" s="122">
        <f t="shared" si="154"/>
        <v>0</v>
      </c>
    </row>
    <row r="720" spans="2:8" x14ac:dyDescent="0.2">
      <c r="B720" s="182" t="s">
        <v>705</v>
      </c>
      <c r="C720" s="156">
        <v>7055</v>
      </c>
      <c r="D720" s="32"/>
      <c r="E720" s="33"/>
      <c r="F720" s="124">
        <v>750</v>
      </c>
      <c r="G720" s="35"/>
      <c r="H720" s="122">
        <f t="shared" ref="H720" si="156">F720*G720</f>
        <v>0</v>
      </c>
    </row>
    <row r="721" spans="2:8" x14ac:dyDescent="0.2">
      <c r="B721" s="182" t="s">
        <v>474</v>
      </c>
      <c r="C721" s="156">
        <v>9117</v>
      </c>
      <c r="D721" s="32"/>
      <c r="E721" s="33"/>
      <c r="F721" s="124">
        <v>1900</v>
      </c>
      <c r="G721" s="35"/>
      <c r="H721" s="122">
        <f t="shared" si="154"/>
        <v>0</v>
      </c>
    </row>
    <row r="722" spans="2:8" x14ac:dyDescent="0.2">
      <c r="B722" s="182" t="s">
        <v>706</v>
      </c>
      <c r="C722" s="156">
        <v>8986</v>
      </c>
      <c r="D722" s="32"/>
      <c r="E722" s="33"/>
      <c r="F722" s="124">
        <v>750</v>
      </c>
      <c r="G722" s="35"/>
      <c r="H722" s="122">
        <f t="shared" si="154"/>
        <v>0</v>
      </c>
    </row>
    <row r="723" spans="2:8" x14ac:dyDescent="0.2">
      <c r="B723" s="182" t="s">
        <v>707</v>
      </c>
      <c r="C723" s="156">
        <v>7054</v>
      </c>
      <c r="D723" s="32"/>
      <c r="E723" s="33"/>
      <c r="F723" s="124">
        <v>1000</v>
      </c>
      <c r="G723" s="35"/>
      <c r="H723" s="122">
        <f t="shared" ref="H723" si="157">F723*G723</f>
        <v>0</v>
      </c>
    </row>
    <row r="724" spans="2:8" x14ac:dyDescent="0.2">
      <c r="B724" s="182" t="s">
        <v>475</v>
      </c>
      <c r="C724" s="156">
        <v>9342</v>
      </c>
      <c r="D724" s="32"/>
      <c r="E724" s="33"/>
      <c r="F724" s="124">
        <v>750</v>
      </c>
      <c r="G724" s="35"/>
      <c r="H724" s="122">
        <f t="shared" si="154"/>
        <v>0</v>
      </c>
    </row>
    <row r="725" spans="2:8" x14ac:dyDescent="0.2">
      <c r="B725" s="182" t="s">
        <v>708</v>
      </c>
      <c r="C725" s="156">
        <v>9115</v>
      </c>
      <c r="D725" s="32"/>
      <c r="E725" s="33"/>
      <c r="F725" s="124">
        <v>3400</v>
      </c>
      <c r="G725" s="35"/>
      <c r="H725" s="122">
        <f t="shared" ref="H725" si="158">F725*G725</f>
        <v>0</v>
      </c>
    </row>
    <row r="726" spans="2:8" x14ac:dyDescent="0.2">
      <c r="B726" s="182" t="s">
        <v>467</v>
      </c>
      <c r="C726" s="156">
        <v>7043</v>
      </c>
      <c r="D726" s="32"/>
      <c r="E726" s="33"/>
      <c r="F726" s="124">
        <v>750</v>
      </c>
      <c r="G726" s="35"/>
      <c r="H726" s="122">
        <f t="shared" si="140"/>
        <v>0</v>
      </c>
    </row>
    <row r="727" spans="2:8" x14ac:dyDescent="0.2">
      <c r="B727" s="182" t="s">
        <v>434</v>
      </c>
      <c r="C727" s="156">
        <v>3613</v>
      </c>
      <c r="D727" s="32"/>
      <c r="E727" s="33"/>
      <c r="F727" s="124">
        <v>400</v>
      </c>
      <c r="G727" s="35"/>
      <c r="H727" s="122">
        <f t="shared" ref="H727:H731" si="159">F727*G727</f>
        <v>0</v>
      </c>
    </row>
    <row r="728" spans="2:8" x14ac:dyDescent="0.2">
      <c r="B728" s="182" t="s">
        <v>486</v>
      </c>
      <c r="C728" s="156">
        <v>7482</v>
      </c>
      <c r="D728" s="32"/>
      <c r="E728" s="33"/>
      <c r="F728" s="124">
        <v>400</v>
      </c>
      <c r="G728" s="35"/>
      <c r="H728" s="122">
        <f t="shared" ref="H728:H729" si="160">F728*G728</f>
        <v>0</v>
      </c>
    </row>
    <row r="729" spans="2:8" x14ac:dyDescent="0.2">
      <c r="B729" s="182" t="s">
        <v>690</v>
      </c>
      <c r="C729" s="156">
        <v>9135</v>
      </c>
      <c r="D729" s="32" t="s">
        <v>691</v>
      </c>
      <c r="E729" s="33"/>
      <c r="F729" s="124">
        <v>2400</v>
      </c>
      <c r="G729" s="35"/>
      <c r="H729" s="122">
        <f t="shared" si="160"/>
        <v>0</v>
      </c>
    </row>
    <row r="730" spans="2:8" x14ac:dyDescent="0.2">
      <c r="B730" s="182" t="s">
        <v>419</v>
      </c>
      <c r="C730" s="156">
        <v>3541</v>
      </c>
      <c r="D730" s="32"/>
      <c r="E730" s="33"/>
      <c r="F730" s="124">
        <v>350</v>
      </c>
      <c r="G730" s="35"/>
      <c r="H730" s="122">
        <f t="shared" si="159"/>
        <v>0</v>
      </c>
    </row>
    <row r="731" spans="2:8" x14ac:dyDescent="0.2">
      <c r="B731" s="182" t="s">
        <v>476</v>
      </c>
      <c r="C731" s="156">
        <v>8992</v>
      </c>
      <c r="D731" s="32"/>
      <c r="E731" s="33"/>
      <c r="F731" s="124">
        <v>1500</v>
      </c>
      <c r="G731" s="35"/>
      <c r="H731" s="122">
        <f t="shared" si="159"/>
        <v>0</v>
      </c>
    </row>
    <row r="732" spans="2:8" x14ac:dyDescent="0.2">
      <c r="B732" s="182" t="s">
        <v>477</v>
      </c>
      <c r="C732" s="156">
        <v>8991</v>
      </c>
      <c r="D732" s="32"/>
      <c r="E732" s="33"/>
      <c r="F732" s="124">
        <v>1500</v>
      </c>
      <c r="G732" s="35"/>
      <c r="H732" s="122">
        <f t="shared" si="140"/>
        <v>0</v>
      </c>
    </row>
    <row r="733" spans="2:8" x14ac:dyDescent="0.2">
      <c r="B733" s="184" t="s">
        <v>713</v>
      </c>
      <c r="C733" s="156"/>
      <c r="D733" s="32"/>
      <c r="E733" s="33"/>
      <c r="F733" s="124">
        <v>400</v>
      </c>
      <c r="G733" s="35"/>
      <c r="H733" s="122">
        <f t="shared" si="140"/>
        <v>0</v>
      </c>
    </row>
    <row r="734" spans="2:8" x14ac:dyDescent="0.2">
      <c r="B734" s="184" t="s">
        <v>613</v>
      </c>
      <c r="C734" s="156">
        <v>5067</v>
      </c>
      <c r="D734" s="32"/>
      <c r="E734" s="33"/>
      <c r="F734" s="124">
        <v>350</v>
      </c>
      <c r="G734" s="35"/>
      <c r="H734" s="122">
        <f t="shared" si="140"/>
        <v>0</v>
      </c>
    </row>
    <row r="735" spans="2:8" x14ac:dyDescent="0.2">
      <c r="B735" s="184" t="s">
        <v>533</v>
      </c>
      <c r="C735" s="156">
        <v>9530</v>
      </c>
      <c r="D735" s="32"/>
      <c r="E735" s="33"/>
      <c r="F735" s="124">
        <v>550</v>
      </c>
      <c r="G735" s="35"/>
      <c r="H735" s="122">
        <f t="shared" ref="H735" si="161">F735*G735</f>
        <v>0</v>
      </c>
    </row>
    <row r="736" spans="2:8" x14ac:dyDescent="0.2">
      <c r="B736" s="184" t="s">
        <v>251</v>
      </c>
      <c r="C736" s="156">
        <v>4108</v>
      </c>
      <c r="D736" s="117" t="s">
        <v>699</v>
      </c>
      <c r="E736" s="112">
        <v>3</v>
      </c>
      <c r="F736" s="124">
        <v>500</v>
      </c>
      <c r="G736" s="35"/>
      <c r="H736" s="122">
        <f t="shared" si="140"/>
        <v>0</v>
      </c>
    </row>
    <row r="737" spans="2:8" x14ac:dyDescent="0.2">
      <c r="B737" s="183" t="s">
        <v>614</v>
      </c>
      <c r="C737" s="154">
        <v>4912</v>
      </c>
      <c r="D737" s="117" t="s">
        <v>353</v>
      </c>
      <c r="E737" s="112">
        <v>2</v>
      </c>
      <c r="F737" s="113">
        <v>350</v>
      </c>
      <c r="G737" s="114"/>
      <c r="H737" s="115">
        <f t="shared" ref="H737" si="162">F737*G737</f>
        <v>0</v>
      </c>
    </row>
    <row r="738" spans="2:8" x14ac:dyDescent="0.2">
      <c r="B738" s="184" t="s">
        <v>252</v>
      </c>
      <c r="C738" s="156">
        <v>3749</v>
      </c>
      <c r="D738" s="32"/>
      <c r="E738" s="33"/>
      <c r="F738" s="124">
        <v>350</v>
      </c>
      <c r="G738" s="35"/>
      <c r="H738" s="122">
        <f t="shared" si="140"/>
        <v>0</v>
      </c>
    </row>
    <row r="739" spans="2:8" x14ac:dyDescent="0.2">
      <c r="B739" s="184" t="s">
        <v>479</v>
      </c>
      <c r="C739" s="156">
        <v>8990</v>
      </c>
      <c r="D739" s="32"/>
      <c r="E739" s="33"/>
      <c r="F739" s="124">
        <v>450</v>
      </c>
      <c r="G739" s="35"/>
      <c r="H739" s="122">
        <f t="shared" ref="H739:H744" si="163">F739*G739</f>
        <v>0</v>
      </c>
    </row>
    <row r="740" spans="2:8" x14ac:dyDescent="0.2">
      <c r="B740" s="184" t="s">
        <v>478</v>
      </c>
      <c r="C740" s="156">
        <v>4835</v>
      </c>
      <c r="D740" s="32"/>
      <c r="E740" s="33"/>
      <c r="F740" s="124">
        <v>200</v>
      </c>
      <c r="G740" s="35"/>
      <c r="H740" s="122">
        <f t="shared" ref="H740:H741" si="164">F740*G740</f>
        <v>0</v>
      </c>
    </row>
    <row r="741" spans="2:8" x14ac:dyDescent="0.2">
      <c r="B741" s="184" t="s">
        <v>480</v>
      </c>
      <c r="C741" s="156">
        <v>9344</v>
      </c>
      <c r="D741" s="32"/>
      <c r="E741" s="33"/>
      <c r="F741" s="124">
        <v>500</v>
      </c>
      <c r="G741" s="35"/>
      <c r="H741" s="122">
        <f t="shared" si="164"/>
        <v>0</v>
      </c>
    </row>
    <row r="742" spans="2:8" x14ac:dyDescent="0.2">
      <c r="B742" s="184" t="s">
        <v>481</v>
      </c>
      <c r="C742" s="156">
        <v>9343</v>
      </c>
      <c r="D742" s="32"/>
      <c r="E742" s="33"/>
      <c r="F742" s="124">
        <v>500</v>
      </c>
      <c r="G742" s="35"/>
      <c r="H742" s="122">
        <f t="shared" si="163"/>
        <v>0</v>
      </c>
    </row>
    <row r="743" spans="2:8" x14ac:dyDescent="0.2">
      <c r="B743" s="184" t="s">
        <v>452</v>
      </c>
      <c r="C743" s="156">
        <v>8531</v>
      </c>
      <c r="D743" s="32" t="s">
        <v>453</v>
      </c>
      <c r="E743" s="33"/>
      <c r="F743" s="124">
        <v>350</v>
      </c>
      <c r="G743" s="35"/>
      <c r="H743" s="122">
        <f t="shared" si="163"/>
        <v>0</v>
      </c>
    </row>
    <row r="744" spans="2:8" x14ac:dyDescent="0.2">
      <c r="B744" s="184" t="s">
        <v>454</v>
      </c>
      <c r="C744" s="156">
        <v>9134</v>
      </c>
      <c r="D744" s="32"/>
      <c r="E744" s="33"/>
      <c r="F744" s="124">
        <v>300</v>
      </c>
      <c r="G744" s="35"/>
      <c r="H744" s="122">
        <f t="shared" si="163"/>
        <v>0</v>
      </c>
    </row>
    <row r="745" spans="2:8" x14ac:dyDescent="0.2">
      <c r="B745" s="184" t="s">
        <v>534</v>
      </c>
      <c r="C745" s="156">
        <v>9525</v>
      </c>
      <c r="D745" s="32"/>
      <c r="E745" s="33"/>
      <c r="F745" s="124">
        <v>250</v>
      </c>
      <c r="G745" s="35"/>
      <c r="H745" s="122">
        <f t="shared" si="140"/>
        <v>0</v>
      </c>
    </row>
    <row r="746" spans="2:8" x14ac:dyDescent="0.2">
      <c r="B746" s="184" t="s">
        <v>420</v>
      </c>
      <c r="C746" s="156">
        <v>6033</v>
      </c>
      <c r="D746" s="32"/>
      <c r="E746" s="33"/>
      <c r="F746" s="124">
        <v>400</v>
      </c>
      <c r="G746" s="35"/>
      <c r="H746" s="122">
        <f t="shared" si="140"/>
        <v>0</v>
      </c>
    </row>
    <row r="747" spans="2:8" x14ac:dyDescent="0.2">
      <c r="B747" s="184" t="s">
        <v>700</v>
      </c>
      <c r="C747" s="156"/>
      <c r="D747" s="32"/>
      <c r="E747" s="33"/>
      <c r="F747" s="124">
        <v>350</v>
      </c>
      <c r="G747" s="35"/>
      <c r="H747" s="122">
        <f t="shared" ref="H747" si="165">F747*G747</f>
        <v>0</v>
      </c>
    </row>
    <row r="748" spans="2:8" x14ac:dyDescent="0.2">
      <c r="B748" s="184" t="s">
        <v>547</v>
      </c>
      <c r="C748" s="156">
        <v>9130</v>
      </c>
      <c r="D748" s="32"/>
      <c r="E748" s="33"/>
      <c r="F748" s="124">
        <v>1000</v>
      </c>
      <c r="G748" s="35"/>
      <c r="H748" s="122">
        <f t="shared" si="140"/>
        <v>0</v>
      </c>
    </row>
    <row r="749" spans="2:8" x14ac:dyDescent="0.2">
      <c r="B749" s="184" t="s">
        <v>548</v>
      </c>
      <c r="C749" s="156">
        <v>5608</v>
      </c>
      <c r="D749" s="32"/>
      <c r="E749" s="33"/>
      <c r="F749" s="124">
        <v>600</v>
      </c>
      <c r="G749" s="35"/>
      <c r="H749" s="122">
        <f t="shared" ref="H749:H750" si="166">F749*G749</f>
        <v>0</v>
      </c>
    </row>
    <row r="750" spans="2:8" x14ac:dyDescent="0.2">
      <c r="B750" s="184" t="s">
        <v>455</v>
      </c>
      <c r="C750" s="156">
        <v>3811</v>
      </c>
      <c r="D750" s="32"/>
      <c r="E750" s="33"/>
      <c r="F750" s="124">
        <v>500</v>
      </c>
      <c r="G750" s="35"/>
      <c r="H750" s="122">
        <f t="shared" si="166"/>
        <v>0</v>
      </c>
    </row>
    <row r="751" spans="2:8" x14ac:dyDescent="0.2">
      <c r="B751" s="184" t="s">
        <v>482</v>
      </c>
      <c r="C751" s="156">
        <v>9345</v>
      </c>
      <c r="D751" s="32"/>
      <c r="E751" s="33"/>
      <c r="F751" s="124">
        <v>750</v>
      </c>
      <c r="G751" s="35"/>
      <c r="H751" s="122">
        <f t="shared" si="140"/>
        <v>0</v>
      </c>
    </row>
    <row r="752" spans="2:8" x14ac:dyDescent="0.2">
      <c r="B752" s="184" t="s">
        <v>536</v>
      </c>
      <c r="C752" s="156">
        <v>9528</v>
      </c>
      <c r="D752" s="32"/>
      <c r="E752" s="33"/>
      <c r="F752" s="124">
        <v>250</v>
      </c>
      <c r="G752" s="35"/>
      <c r="H752" s="122">
        <f t="shared" si="140"/>
        <v>0</v>
      </c>
    </row>
    <row r="753" spans="2:8" x14ac:dyDescent="0.2">
      <c r="B753" s="184" t="s">
        <v>456</v>
      </c>
      <c r="C753" s="156">
        <v>9151</v>
      </c>
      <c r="D753" s="32"/>
      <c r="E753" s="33"/>
      <c r="F753" s="124">
        <v>300</v>
      </c>
      <c r="G753" s="35"/>
      <c r="H753" s="122">
        <f t="shared" ref="H753:H760" si="167">F753*G753</f>
        <v>0</v>
      </c>
    </row>
    <row r="754" spans="2:8" x14ac:dyDescent="0.2">
      <c r="B754" s="182" t="s">
        <v>566</v>
      </c>
      <c r="C754" s="156"/>
      <c r="D754" s="32"/>
      <c r="E754" s="33"/>
      <c r="F754" s="124">
        <v>450</v>
      </c>
      <c r="G754" s="35"/>
      <c r="H754" s="122">
        <f t="shared" ref="H754:H755" si="168">F754*G754</f>
        <v>0</v>
      </c>
    </row>
    <row r="755" spans="2:8" x14ac:dyDescent="0.2">
      <c r="B755" s="182" t="s">
        <v>567</v>
      </c>
      <c r="C755" s="156"/>
      <c r="D755" s="32"/>
      <c r="E755" s="33"/>
      <c r="F755" s="124">
        <v>650</v>
      </c>
      <c r="G755" s="35"/>
      <c r="H755" s="122">
        <f t="shared" si="168"/>
        <v>0</v>
      </c>
    </row>
    <row r="756" spans="2:8" x14ac:dyDescent="0.2">
      <c r="B756" s="182" t="s">
        <v>568</v>
      </c>
      <c r="C756" s="156"/>
      <c r="D756" s="32"/>
      <c r="E756" s="33"/>
      <c r="F756" s="124">
        <v>1000</v>
      </c>
      <c r="G756" s="35"/>
      <c r="H756" s="122">
        <f t="shared" si="167"/>
        <v>0</v>
      </c>
    </row>
    <row r="757" spans="2:8" x14ac:dyDescent="0.2">
      <c r="B757" s="182" t="s">
        <v>487</v>
      </c>
      <c r="C757" s="156">
        <v>5558</v>
      </c>
      <c r="D757" s="32"/>
      <c r="E757" s="33"/>
      <c r="F757" s="124">
        <v>350</v>
      </c>
      <c r="G757" s="35"/>
      <c r="H757" s="122">
        <f t="shared" ref="H757" si="169">F757*G757</f>
        <v>0</v>
      </c>
    </row>
    <row r="758" spans="2:8" ht="24" x14ac:dyDescent="0.2">
      <c r="B758" s="182" t="s">
        <v>488</v>
      </c>
      <c r="C758" s="156">
        <v>5170</v>
      </c>
      <c r="D758" s="32"/>
      <c r="E758" s="33"/>
      <c r="F758" s="124">
        <v>350</v>
      </c>
      <c r="G758" s="35"/>
      <c r="H758" s="122">
        <f t="shared" si="167"/>
        <v>0</v>
      </c>
    </row>
    <row r="759" spans="2:8" ht="24" x14ac:dyDescent="0.2">
      <c r="B759" s="182" t="s">
        <v>489</v>
      </c>
      <c r="C759" s="156">
        <v>5171</v>
      </c>
      <c r="D759" s="32"/>
      <c r="E759" s="33"/>
      <c r="F759" s="124">
        <v>350</v>
      </c>
      <c r="G759" s="35"/>
      <c r="H759" s="122">
        <f t="shared" si="167"/>
        <v>0</v>
      </c>
    </row>
    <row r="760" spans="2:8" ht="24" x14ac:dyDescent="0.2">
      <c r="B760" s="182" t="s">
        <v>490</v>
      </c>
      <c r="C760" s="156">
        <v>5559</v>
      </c>
      <c r="D760" s="32"/>
      <c r="E760" s="33"/>
      <c r="F760" s="124">
        <v>350</v>
      </c>
      <c r="G760" s="35"/>
      <c r="H760" s="122">
        <f t="shared" si="167"/>
        <v>0</v>
      </c>
    </row>
    <row r="761" spans="2:8" ht="24" x14ac:dyDescent="0.2">
      <c r="B761" s="182" t="s">
        <v>491</v>
      </c>
      <c r="C761" s="156">
        <v>7032</v>
      </c>
      <c r="D761" s="32"/>
      <c r="E761" s="33"/>
      <c r="F761" s="124">
        <v>400</v>
      </c>
      <c r="G761" s="35"/>
      <c r="H761" s="122">
        <f t="shared" si="140"/>
        <v>0</v>
      </c>
    </row>
    <row r="762" spans="2:8" ht="25.5" customHeight="1" x14ac:dyDescent="0.2">
      <c r="B762" s="178" t="s">
        <v>492</v>
      </c>
      <c r="C762" s="160">
        <v>9346</v>
      </c>
      <c r="D762" s="32"/>
      <c r="E762" s="33"/>
      <c r="F762" s="123">
        <v>400</v>
      </c>
      <c r="G762" s="35"/>
      <c r="H762" s="122">
        <f t="shared" ref="H762:H768" si="170">F762*G762</f>
        <v>0</v>
      </c>
    </row>
    <row r="763" spans="2:8" ht="25.5" customHeight="1" x14ac:dyDescent="0.2">
      <c r="B763" s="178" t="s">
        <v>498</v>
      </c>
      <c r="C763" s="160">
        <v>9347</v>
      </c>
      <c r="D763" s="32"/>
      <c r="E763" s="33"/>
      <c r="F763" s="123">
        <v>400</v>
      </c>
      <c r="G763" s="35"/>
      <c r="H763" s="122">
        <f t="shared" si="170"/>
        <v>0</v>
      </c>
    </row>
    <row r="764" spans="2:8" ht="25.5" customHeight="1" x14ac:dyDescent="0.2">
      <c r="B764" s="178" t="s">
        <v>493</v>
      </c>
      <c r="C764" s="160">
        <v>9348</v>
      </c>
      <c r="D764" s="32"/>
      <c r="E764" s="33"/>
      <c r="F764" s="123">
        <v>400</v>
      </c>
      <c r="G764" s="35"/>
      <c r="H764" s="122">
        <f t="shared" si="170"/>
        <v>0</v>
      </c>
    </row>
    <row r="765" spans="2:8" ht="25.5" customHeight="1" x14ac:dyDescent="0.2">
      <c r="B765" s="178" t="s">
        <v>701</v>
      </c>
      <c r="C765" s="160">
        <v>3830</v>
      </c>
      <c r="D765" s="32"/>
      <c r="E765" s="33"/>
      <c r="F765" s="123">
        <v>500</v>
      </c>
      <c r="G765" s="35"/>
      <c r="H765" s="122">
        <f t="shared" si="170"/>
        <v>0</v>
      </c>
    </row>
    <row r="766" spans="2:8" ht="25.5" customHeight="1" x14ac:dyDescent="0.2">
      <c r="B766" s="178" t="s">
        <v>494</v>
      </c>
      <c r="C766" s="160">
        <v>9350</v>
      </c>
      <c r="D766" s="32"/>
      <c r="E766" s="33"/>
      <c r="F766" s="123">
        <v>400</v>
      </c>
      <c r="G766" s="35"/>
      <c r="H766" s="122">
        <f t="shared" ref="H766" si="171">F766*G766</f>
        <v>0</v>
      </c>
    </row>
    <row r="767" spans="2:8" ht="25.5" customHeight="1" x14ac:dyDescent="0.2">
      <c r="B767" s="178" t="s">
        <v>495</v>
      </c>
      <c r="C767" s="160">
        <v>9349</v>
      </c>
      <c r="D767" s="32"/>
      <c r="E767" s="33"/>
      <c r="F767" s="123">
        <v>400</v>
      </c>
      <c r="G767" s="35"/>
      <c r="H767" s="122">
        <f t="shared" si="170"/>
        <v>0</v>
      </c>
    </row>
    <row r="768" spans="2:8" ht="25.5" customHeight="1" x14ac:dyDescent="0.2">
      <c r="B768" s="178" t="s">
        <v>496</v>
      </c>
      <c r="C768" s="160">
        <v>5176</v>
      </c>
      <c r="D768" s="32"/>
      <c r="E768" s="33"/>
      <c r="F768" s="123">
        <v>450</v>
      </c>
      <c r="G768" s="35"/>
      <c r="H768" s="122">
        <f t="shared" si="170"/>
        <v>0</v>
      </c>
    </row>
    <row r="769" spans="2:8" ht="25.5" customHeight="1" x14ac:dyDescent="0.2">
      <c r="B769" s="178" t="s">
        <v>497</v>
      </c>
      <c r="C769" s="160">
        <v>7051</v>
      </c>
      <c r="D769" s="32"/>
      <c r="E769" s="33"/>
      <c r="F769" s="123">
        <v>350</v>
      </c>
      <c r="G769" s="35"/>
      <c r="H769" s="122">
        <f t="shared" si="140"/>
        <v>0</v>
      </c>
    </row>
    <row r="770" spans="2:8" ht="15.75" customHeight="1" x14ac:dyDescent="0.2">
      <c r="B770" s="178" t="s">
        <v>499</v>
      </c>
      <c r="C770" s="160">
        <v>5180</v>
      </c>
      <c r="D770" s="32"/>
      <c r="E770" s="33"/>
      <c r="F770" s="123">
        <v>350</v>
      </c>
      <c r="G770" s="35"/>
      <c r="H770" s="122">
        <f t="shared" si="140"/>
        <v>0</v>
      </c>
    </row>
    <row r="771" spans="2:8" ht="26.25" customHeight="1" x14ac:dyDescent="0.2">
      <c r="B771" s="178" t="s">
        <v>558</v>
      </c>
      <c r="C771" s="160">
        <v>8024</v>
      </c>
      <c r="D771" s="32"/>
      <c r="E771" s="33"/>
      <c r="F771" s="123">
        <v>650</v>
      </c>
      <c r="G771" s="35"/>
      <c r="H771" s="122">
        <f t="shared" ref="H771" si="172">F771*G771</f>
        <v>0</v>
      </c>
    </row>
    <row r="772" spans="2:8" ht="26.25" customHeight="1" x14ac:dyDescent="0.2">
      <c r="B772" s="178" t="s">
        <v>500</v>
      </c>
      <c r="C772" s="160">
        <v>9351</v>
      </c>
      <c r="D772" s="32"/>
      <c r="E772" s="33"/>
      <c r="F772" s="123">
        <v>350</v>
      </c>
      <c r="G772" s="35"/>
      <c r="H772" s="122">
        <f t="shared" si="140"/>
        <v>0</v>
      </c>
    </row>
    <row r="773" spans="2:8" ht="26.25" customHeight="1" x14ac:dyDescent="0.2">
      <c r="B773" s="178" t="s">
        <v>501</v>
      </c>
      <c r="C773" s="160">
        <v>5181</v>
      </c>
      <c r="D773" s="32"/>
      <c r="E773" s="33"/>
      <c r="F773" s="123">
        <v>350</v>
      </c>
      <c r="G773" s="35"/>
      <c r="H773" s="122">
        <f t="shared" si="140"/>
        <v>0</v>
      </c>
    </row>
    <row r="774" spans="2:8" ht="26.25" customHeight="1" x14ac:dyDescent="0.2">
      <c r="B774" s="178" t="s">
        <v>502</v>
      </c>
      <c r="C774" s="160">
        <v>5182</v>
      </c>
      <c r="D774" s="32"/>
      <c r="E774" s="33"/>
      <c r="F774" s="123">
        <v>350</v>
      </c>
      <c r="G774" s="35"/>
      <c r="H774" s="122">
        <f t="shared" si="140"/>
        <v>0</v>
      </c>
    </row>
    <row r="775" spans="2:8" ht="26.25" customHeight="1" x14ac:dyDescent="0.2">
      <c r="B775" s="178" t="s">
        <v>503</v>
      </c>
      <c r="C775" s="160">
        <v>9353</v>
      </c>
      <c r="D775" s="32"/>
      <c r="E775" s="33"/>
      <c r="F775" s="123">
        <v>350</v>
      </c>
      <c r="G775" s="35"/>
      <c r="H775" s="122">
        <f t="shared" si="140"/>
        <v>0</v>
      </c>
    </row>
    <row r="776" spans="2:8" ht="13.5" customHeight="1" x14ac:dyDescent="0.2">
      <c r="B776" s="178" t="s">
        <v>537</v>
      </c>
      <c r="C776" s="160">
        <v>9529</v>
      </c>
      <c r="D776" s="32"/>
      <c r="E776" s="33"/>
      <c r="F776" s="123">
        <v>250</v>
      </c>
      <c r="G776" s="35"/>
      <c r="H776" s="122">
        <f t="shared" si="140"/>
        <v>0</v>
      </c>
    </row>
    <row r="777" spans="2:8" ht="13.5" customHeight="1" x14ac:dyDescent="0.2">
      <c r="B777" s="178" t="s">
        <v>538</v>
      </c>
      <c r="C777" s="160">
        <v>9531</v>
      </c>
      <c r="D777" s="32"/>
      <c r="E777" s="33"/>
      <c r="F777" s="123">
        <v>250</v>
      </c>
      <c r="G777" s="35"/>
      <c r="H777" s="122">
        <f t="shared" ref="H777:H785" si="173">F777*G777</f>
        <v>0</v>
      </c>
    </row>
    <row r="778" spans="2:8" x14ac:dyDescent="0.2">
      <c r="B778" s="178" t="s">
        <v>457</v>
      </c>
      <c r="C778" s="160">
        <v>9142</v>
      </c>
      <c r="D778" s="32"/>
      <c r="E778" s="33"/>
      <c r="F778" s="123">
        <v>100</v>
      </c>
      <c r="G778" s="35"/>
      <c r="H778" s="122">
        <f t="shared" si="173"/>
        <v>0</v>
      </c>
    </row>
    <row r="779" spans="2:8" x14ac:dyDescent="0.2">
      <c r="B779" s="178" t="s">
        <v>458</v>
      </c>
      <c r="C779" s="160">
        <v>9533</v>
      </c>
      <c r="D779" s="32"/>
      <c r="E779" s="33"/>
      <c r="F779" s="123">
        <v>250</v>
      </c>
      <c r="G779" s="35"/>
      <c r="H779" s="122">
        <f t="shared" ref="H779" si="174">F779*G779</f>
        <v>0</v>
      </c>
    </row>
    <row r="780" spans="2:8" x14ac:dyDescent="0.2">
      <c r="B780" s="178" t="s">
        <v>539</v>
      </c>
      <c r="C780" s="160">
        <v>9536</v>
      </c>
      <c r="D780" s="32"/>
      <c r="E780" s="33"/>
      <c r="F780" s="123">
        <v>250</v>
      </c>
      <c r="G780" s="35"/>
      <c r="H780" s="122">
        <f t="shared" si="173"/>
        <v>0</v>
      </c>
    </row>
    <row r="781" spans="2:8" x14ac:dyDescent="0.2">
      <c r="B781" s="178" t="s">
        <v>540</v>
      </c>
      <c r="C781" s="160">
        <v>9534</v>
      </c>
      <c r="D781" s="32"/>
      <c r="E781" s="33"/>
      <c r="F781" s="123">
        <v>250</v>
      </c>
      <c r="G781" s="35"/>
      <c r="H781" s="122">
        <f t="shared" si="173"/>
        <v>0</v>
      </c>
    </row>
    <row r="782" spans="2:8" x14ac:dyDescent="0.2">
      <c r="B782" s="178" t="s">
        <v>459</v>
      </c>
      <c r="C782" s="160">
        <v>9144</v>
      </c>
      <c r="D782" s="32"/>
      <c r="E782" s="33"/>
      <c r="F782" s="123">
        <v>100</v>
      </c>
      <c r="G782" s="35"/>
      <c r="H782" s="122">
        <f t="shared" ref="H782:H784" si="175">F782*G782</f>
        <v>0</v>
      </c>
    </row>
    <row r="783" spans="2:8" x14ac:dyDescent="0.2">
      <c r="B783" s="178" t="s">
        <v>541</v>
      </c>
      <c r="C783" s="160">
        <v>9535</v>
      </c>
      <c r="D783" s="32"/>
      <c r="E783" s="33"/>
      <c r="F783" s="123">
        <v>250</v>
      </c>
      <c r="G783" s="35"/>
      <c r="H783" s="122">
        <f t="shared" ref="H783" si="176">F783*G783</f>
        <v>0</v>
      </c>
    </row>
    <row r="784" spans="2:8" x14ac:dyDescent="0.2">
      <c r="B784" s="178" t="s">
        <v>702</v>
      </c>
      <c r="C784" s="160">
        <v>9140</v>
      </c>
      <c r="D784" s="32"/>
      <c r="E784" s="33"/>
      <c r="F784" s="123">
        <v>350</v>
      </c>
      <c r="G784" s="35"/>
      <c r="H784" s="122">
        <f t="shared" si="175"/>
        <v>0</v>
      </c>
    </row>
    <row r="785" spans="2:8" x14ac:dyDescent="0.2">
      <c r="B785" s="178" t="s">
        <v>460</v>
      </c>
      <c r="C785" s="160">
        <v>9139</v>
      </c>
      <c r="D785" s="32"/>
      <c r="E785" s="33"/>
      <c r="F785" s="123">
        <v>300</v>
      </c>
      <c r="G785" s="35"/>
      <c r="H785" s="122">
        <f t="shared" si="173"/>
        <v>0</v>
      </c>
    </row>
    <row r="786" spans="2:8" x14ac:dyDescent="0.2">
      <c r="B786" s="178" t="s">
        <v>461</v>
      </c>
      <c r="C786" s="160">
        <v>9143</v>
      </c>
      <c r="D786" s="32"/>
      <c r="E786" s="33"/>
      <c r="F786" s="123">
        <v>100</v>
      </c>
      <c r="G786" s="35"/>
      <c r="H786" s="122">
        <f t="shared" si="140"/>
        <v>0</v>
      </c>
    </row>
    <row r="787" spans="2:8" x14ac:dyDescent="0.2">
      <c r="B787" s="184" t="s">
        <v>542</v>
      </c>
      <c r="C787" s="156">
        <v>9537</v>
      </c>
      <c r="D787" s="32"/>
      <c r="E787" s="33"/>
      <c r="F787" s="124">
        <v>250</v>
      </c>
      <c r="G787" s="35"/>
      <c r="H787" s="122">
        <f t="shared" ref="H787" si="177">F787*G787</f>
        <v>0</v>
      </c>
    </row>
    <row r="788" spans="2:8" x14ac:dyDescent="0.2">
      <c r="B788" s="184" t="s">
        <v>435</v>
      </c>
      <c r="C788" s="156">
        <v>4194</v>
      </c>
      <c r="D788" s="32"/>
      <c r="E788" s="33"/>
      <c r="F788" s="124">
        <v>250</v>
      </c>
      <c r="G788" s="35"/>
      <c r="H788" s="122">
        <f t="shared" si="140"/>
        <v>0</v>
      </c>
    </row>
    <row r="789" spans="2:8" x14ac:dyDescent="0.2">
      <c r="B789" s="184" t="s">
        <v>435</v>
      </c>
      <c r="C789" s="156">
        <v>8840</v>
      </c>
      <c r="D789" s="32"/>
      <c r="E789" s="33"/>
      <c r="F789" s="124">
        <v>350</v>
      </c>
      <c r="G789" s="35"/>
      <c r="H789" s="122">
        <f t="shared" si="140"/>
        <v>0</v>
      </c>
    </row>
    <row r="790" spans="2:8" ht="24" x14ac:dyDescent="0.2">
      <c r="B790" s="184" t="s">
        <v>546</v>
      </c>
      <c r="C790" s="156">
        <v>5630</v>
      </c>
      <c r="D790" s="32"/>
      <c r="E790" s="33"/>
      <c r="F790" s="124">
        <v>450</v>
      </c>
      <c r="G790" s="35"/>
      <c r="H790" s="122">
        <f t="shared" si="140"/>
        <v>0</v>
      </c>
    </row>
    <row r="791" spans="2:8" ht="23.25" customHeight="1" x14ac:dyDescent="0.2">
      <c r="B791" s="184" t="s">
        <v>423</v>
      </c>
      <c r="C791" s="156">
        <v>4251</v>
      </c>
      <c r="D791" s="32"/>
      <c r="E791" s="33"/>
      <c r="F791" s="124">
        <v>450</v>
      </c>
      <c r="G791" s="35"/>
      <c r="H791" s="122">
        <f t="shared" ref="H791:H855" si="178">F791*G791</f>
        <v>0</v>
      </c>
    </row>
    <row r="792" spans="2:8" x14ac:dyDescent="0.2">
      <c r="B792" s="184" t="s">
        <v>436</v>
      </c>
      <c r="C792" s="156">
        <v>4812</v>
      </c>
      <c r="D792" s="32"/>
      <c r="E792" s="33"/>
      <c r="F792" s="124">
        <v>350</v>
      </c>
      <c r="G792" s="35"/>
      <c r="H792" s="122">
        <f>F792*G792</f>
        <v>0</v>
      </c>
    </row>
    <row r="793" spans="2:8" x14ac:dyDescent="0.2">
      <c r="B793" s="184" t="s">
        <v>549</v>
      </c>
      <c r="C793" s="156">
        <v>5668</v>
      </c>
      <c r="D793" s="32"/>
      <c r="E793" s="33"/>
      <c r="F793" s="124">
        <v>450</v>
      </c>
      <c r="G793" s="35"/>
      <c r="H793" s="122">
        <f>F793*G793</f>
        <v>0</v>
      </c>
    </row>
    <row r="794" spans="2:8" ht="24" x14ac:dyDescent="0.2">
      <c r="B794" s="184" t="s">
        <v>437</v>
      </c>
      <c r="C794" s="161">
        <v>6066</v>
      </c>
      <c r="D794" s="32"/>
      <c r="E794" s="33"/>
      <c r="F794" s="124">
        <v>700</v>
      </c>
      <c r="G794" s="35"/>
      <c r="H794" s="129">
        <f t="shared" ref="H794" si="179">F794*G794</f>
        <v>0</v>
      </c>
    </row>
    <row r="795" spans="2:8" x14ac:dyDescent="0.2">
      <c r="B795" s="184" t="s">
        <v>557</v>
      </c>
      <c r="C795" s="161">
        <v>8399</v>
      </c>
      <c r="D795" s="32"/>
      <c r="E795" s="33"/>
      <c r="F795" s="124">
        <v>350</v>
      </c>
      <c r="G795" s="35"/>
      <c r="H795" s="129">
        <f t="shared" si="178"/>
        <v>0</v>
      </c>
    </row>
    <row r="796" spans="2:8" ht="24" x14ac:dyDescent="0.2">
      <c r="B796" s="184" t="s">
        <v>253</v>
      </c>
      <c r="C796" s="156"/>
      <c r="D796" s="32"/>
      <c r="E796" s="33"/>
      <c r="F796" s="124">
        <v>350</v>
      </c>
      <c r="G796" s="35"/>
      <c r="H796" s="122">
        <f t="shared" ref="H796:H802" si="180">F796*G796</f>
        <v>0</v>
      </c>
    </row>
    <row r="797" spans="2:8" ht="24" x14ac:dyDescent="0.2">
      <c r="B797" s="184" t="s">
        <v>254</v>
      </c>
      <c r="C797" s="156"/>
      <c r="D797" s="32"/>
      <c r="E797" s="33"/>
      <c r="F797" s="124">
        <v>350</v>
      </c>
      <c r="G797" s="35"/>
      <c r="H797" s="122">
        <f t="shared" si="180"/>
        <v>0</v>
      </c>
    </row>
    <row r="798" spans="2:8" ht="24" x14ac:dyDescent="0.2">
      <c r="B798" s="184" t="s">
        <v>255</v>
      </c>
      <c r="C798" s="156"/>
      <c r="D798" s="32"/>
      <c r="E798" s="33"/>
      <c r="F798" s="124">
        <v>350</v>
      </c>
      <c r="G798" s="35"/>
      <c r="H798" s="122">
        <f t="shared" si="180"/>
        <v>0</v>
      </c>
    </row>
    <row r="799" spans="2:8" ht="24" x14ac:dyDescent="0.2">
      <c r="B799" s="184" t="s">
        <v>256</v>
      </c>
      <c r="C799" s="156"/>
      <c r="D799" s="32"/>
      <c r="E799" s="33"/>
      <c r="F799" s="124">
        <v>350</v>
      </c>
      <c r="G799" s="35"/>
      <c r="H799" s="122">
        <f t="shared" si="180"/>
        <v>0</v>
      </c>
    </row>
    <row r="800" spans="2:8" ht="24" x14ac:dyDescent="0.2">
      <c r="B800" s="184" t="s">
        <v>257</v>
      </c>
      <c r="C800" s="156"/>
      <c r="D800" s="32"/>
      <c r="E800" s="33"/>
      <c r="F800" s="124">
        <v>350</v>
      </c>
      <c r="G800" s="35"/>
      <c r="H800" s="122">
        <f t="shared" si="180"/>
        <v>0</v>
      </c>
    </row>
    <row r="801" spans="2:8" ht="24" x14ac:dyDescent="0.2">
      <c r="B801" s="184" t="s">
        <v>258</v>
      </c>
      <c r="C801" s="156"/>
      <c r="D801" s="32"/>
      <c r="E801" s="33"/>
      <c r="F801" s="124">
        <v>350</v>
      </c>
      <c r="G801" s="35"/>
      <c r="H801" s="122">
        <f t="shared" si="180"/>
        <v>0</v>
      </c>
    </row>
    <row r="802" spans="2:8" ht="24" x14ac:dyDescent="0.2">
      <c r="B802" s="184" t="s">
        <v>628</v>
      </c>
      <c r="C802" s="161"/>
      <c r="D802" s="32"/>
      <c r="E802" s="33"/>
      <c r="F802" s="124">
        <v>350</v>
      </c>
      <c r="G802" s="35"/>
      <c r="H802" s="129">
        <f t="shared" si="180"/>
        <v>0</v>
      </c>
    </row>
    <row r="803" spans="2:8" x14ac:dyDescent="0.2">
      <c r="B803" s="178" t="s">
        <v>424</v>
      </c>
      <c r="C803" s="160">
        <v>8185</v>
      </c>
      <c r="D803" s="32"/>
      <c r="E803" s="33"/>
      <c r="F803" s="124">
        <v>500</v>
      </c>
      <c r="G803" s="35"/>
      <c r="H803" s="122">
        <f t="shared" ref="H803:H853" si="181">F803*G803</f>
        <v>0</v>
      </c>
    </row>
    <row r="804" spans="2:8" x14ac:dyDescent="0.2">
      <c r="B804" s="178" t="s">
        <v>259</v>
      </c>
      <c r="C804" s="160">
        <v>8241</v>
      </c>
      <c r="D804" s="32"/>
      <c r="E804" s="33"/>
      <c r="F804" s="124">
        <v>500</v>
      </c>
      <c r="G804" s="35"/>
      <c r="H804" s="122">
        <f t="shared" si="181"/>
        <v>0</v>
      </c>
    </row>
    <row r="805" spans="2:8" ht="24" x14ac:dyDescent="0.2">
      <c r="B805" s="178" t="s">
        <v>426</v>
      </c>
      <c r="C805" s="160">
        <v>8288</v>
      </c>
      <c r="D805" s="32"/>
      <c r="E805" s="33"/>
      <c r="F805" s="124">
        <v>500</v>
      </c>
      <c r="G805" s="35"/>
      <c r="H805" s="122">
        <f t="shared" si="181"/>
        <v>0</v>
      </c>
    </row>
    <row r="806" spans="2:8" x14ac:dyDescent="0.2">
      <c r="B806" s="178" t="s">
        <v>425</v>
      </c>
      <c r="C806" s="160">
        <v>8196</v>
      </c>
      <c r="D806" s="32"/>
      <c r="E806" s="33"/>
      <c r="F806" s="124">
        <v>500</v>
      </c>
      <c r="G806" s="35"/>
      <c r="H806" s="122">
        <f>F806*G806</f>
        <v>0</v>
      </c>
    </row>
    <row r="807" spans="2:8" x14ac:dyDescent="0.2">
      <c r="B807" s="178" t="s">
        <v>427</v>
      </c>
      <c r="C807" s="160">
        <v>8199</v>
      </c>
      <c r="D807" s="32"/>
      <c r="E807" s="33"/>
      <c r="F807" s="124">
        <v>500</v>
      </c>
      <c r="G807" s="35"/>
      <c r="H807" s="122">
        <f t="shared" ref="H807:H808" si="182">F807*G807</f>
        <v>0</v>
      </c>
    </row>
    <row r="808" spans="2:8" x14ac:dyDescent="0.2">
      <c r="B808" s="178" t="s">
        <v>510</v>
      </c>
      <c r="C808" s="160">
        <v>9406</v>
      </c>
      <c r="D808" s="32"/>
      <c r="E808" s="33"/>
      <c r="F808" s="124">
        <v>500</v>
      </c>
      <c r="G808" s="35"/>
      <c r="H808" s="122">
        <f t="shared" si="182"/>
        <v>0</v>
      </c>
    </row>
    <row r="809" spans="2:8" x14ac:dyDescent="0.2">
      <c r="B809" s="184" t="s">
        <v>438</v>
      </c>
      <c r="C809" s="161">
        <v>4834</v>
      </c>
      <c r="D809" s="32"/>
      <c r="E809" s="33"/>
      <c r="F809" s="124">
        <v>250</v>
      </c>
      <c r="G809" s="35"/>
      <c r="H809" s="129">
        <f t="shared" si="181"/>
        <v>0</v>
      </c>
    </row>
    <row r="810" spans="2:8" x14ac:dyDescent="0.2">
      <c r="B810" s="184" t="s">
        <v>504</v>
      </c>
      <c r="C810" s="161">
        <v>5573</v>
      </c>
      <c r="D810" s="32"/>
      <c r="E810" s="33"/>
      <c r="F810" s="124">
        <v>2900</v>
      </c>
      <c r="G810" s="35"/>
      <c r="H810" s="129">
        <f t="shared" si="181"/>
        <v>0</v>
      </c>
    </row>
    <row r="811" spans="2:8" x14ac:dyDescent="0.2">
      <c r="B811" s="184" t="s">
        <v>506</v>
      </c>
      <c r="C811" s="161">
        <v>9118</v>
      </c>
      <c r="D811" s="32"/>
      <c r="E811" s="33"/>
      <c r="F811" s="124">
        <v>2900</v>
      </c>
      <c r="G811" s="35"/>
      <c r="H811" s="129">
        <f t="shared" si="181"/>
        <v>0</v>
      </c>
    </row>
    <row r="812" spans="2:8" x14ac:dyDescent="0.2">
      <c r="B812" s="184" t="s">
        <v>505</v>
      </c>
      <c r="C812" s="161">
        <v>9119</v>
      </c>
      <c r="D812" s="32"/>
      <c r="E812" s="33"/>
      <c r="F812" s="124">
        <v>1900</v>
      </c>
      <c r="G812" s="35"/>
      <c r="H812" s="129">
        <f t="shared" ref="H812:H816" si="183">F812*G812</f>
        <v>0</v>
      </c>
    </row>
    <row r="813" spans="2:8" x14ac:dyDescent="0.2">
      <c r="B813" s="184" t="s">
        <v>553</v>
      </c>
      <c r="C813" s="156">
        <v>4807</v>
      </c>
      <c r="D813" s="32"/>
      <c r="E813" s="33"/>
      <c r="F813" s="124">
        <v>250</v>
      </c>
      <c r="G813" s="35"/>
      <c r="H813" s="122">
        <f t="shared" si="183"/>
        <v>0</v>
      </c>
    </row>
    <row r="814" spans="2:8" x14ac:dyDescent="0.2">
      <c r="B814" s="184" t="s">
        <v>554</v>
      </c>
      <c r="C814" s="156">
        <v>2700</v>
      </c>
      <c r="D814" s="32"/>
      <c r="E814" s="33"/>
      <c r="F814" s="124">
        <v>350</v>
      </c>
      <c r="G814" s="35"/>
      <c r="H814" s="122">
        <f t="shared" si="183"/>
        <v>0</v>
      </c>
    </row>
    <row r="815" spans="2:8" ht="11.25" customHeight="1" x14ac:dyDescent="0.2">
      <c r="B815" s="184" t="s">
        <v>644</v>
      </c>
      <c r="C815" s="161">
        <v>7287</v>
      </c>
      <c r="D815" s="32"/>
      <c r="E815" s="33"/>
      <c r="F815" s="124">
        <v>250</v>
      </c>
      <c r="G815" s="35"/>
      <c r="H815" s="129">
        <f t="shared" ref="H815" si="184">F815*G815</f>
        <v>0</v>
      </c>
    </row>
    <row r="816" spans="2:8" ht="11.25" customHeight="1" x14ac:dyDescent="0.2">
      <c r="B816" s="184" t="s">
        <v>462</v>
      </c>
      <c r="C816" s="161">
        <v>4128</v>
      </c>
      <c r="D816" s="32"/>
      <c r="E816" s="33"/>
      <c r="F816" s="124">
        <v>350</v>
      </c>
      <c r="G816" s="35"/>
      <c r="H816" s="129">
        <f t="shared" si="183"/>
        <v>0</v>
      </c>
    </row>
    <row r="817" spans="2:8" x14ac:dyDescent="0.2">
      <c r="B817" s="178" t="s">
        <v>550</v>
      </c>
      <c r="C817" s="160">
        <v>5670</v>
      </c>
      <c r="D817" s="32"/>
      <c r="E817" s="33"/>
      <c r="F817" s="124">
        <v>450</v>
      </c>
      <c r="G817" s="35"/>
      <c r="H817" s="122">
        <f t="shared" ref="H817:H818" si="185">F817*G817</f>
        <v>0</v>
      </c>
    </row>
    <row r="818" spans="2:8" ht="13.5" customHeight="1" x14ac:dyDescent="0.2">
      <c r="B818" s="178" t="s">
        <v>552</v>
      </c>
      <c r="C818" s="160">
        <v>992</v>
      </c>
      <c r="D818" s="32"/>
      <c r="E818" s="33"/>
      <c r="F818" s="124">
        <v>450</v>
      </c>
      <c r="G818" s="35"/>
      <c r="H818" s="122">
        <f t="shared" si="185"/>
        <v>0</v>
      </c>
    </row>
    <row r="819" spans="2:8" x14ac:dyDescent="0.2">
      <c r="B819" s="184" t="s">
        <v>555</v>
      </c>
      <c r="C819" s="161">
        <v>3722</v>
      </c>
      <c r="D819" s="32"/>
      <c r="E819" s="33"/>
      <c r="F819" s="124">
        <v>350</v>
      </c>
      <c r="G819" s="35"/>
      <c r="H819" s="129">
        <f>F819*G819</f>
        <v>0</v>
      </c>
    </row>
    <row r="820" spans="2:8" x14ac:dyDescent="0.2">
      <c r="B820" s="178" t="s">
        <v>551</v>
      </c>
      <c r="C820" s="160">
        <v>990</v>
      </c>
      <c r="D820" s="32"/>
      <c r="E820" s="33"/>
      <c r="F820" s="124">
        <v>450</v>
      </c>
      <c r="G820" s="35"/>
      <c r="H820" s="122">
        <f t="shared" si="181"/>
        <v>0</v>
      </c>
    </row>
    <row r="821" spans="2:8" x14ac:dyDescent="0.2">
      <c r="B821" s="184" t="s">
        <v>543</v>
      </c>
      <c r="C821" s="161">
        <v>9538</v>
      </c>
      <c r="D821" s="32"/>
      <c r="E821" s="33"/>
      <c r="F821" s="124">
        <v>250</v>
      </c>
      <c r="G821" s="35"/>
      <c r="H821" s="129">
        <f t="shared" si="181"/>
        <v>0</v>
      </c>
    </row>
    <row r="822" spans="2:8" x14ac:dyDescent="0.2">
      <c r="B822" s="184" t="s">
        <v>507</v>
      </c>
      <c r="C822" s="161">
        <v>9356</v>
      </c>
      <c r="D822" s="32"/>
      <c r="E822" s="33"/>
      <c r="F822" s="124">
        <v>600</v>
      </c>
      <c r="G822" s="35"/>
      <c r="H822" s="129">
        <f t="shared" ref="H822:H834" si="186">F822*G822</f>
        <v>0</v>
      </c>
    </row>
    <row r="823" spans="2:8" x14ac:dyDescent="0.2">
      <c r="B823" s="184" t="s">
        <v>508</v>
      </c>
      <c r="C823" s="161">
        <v>9355</v>
      </c>
      <c r="D823" s="32"/>
      <c r="E823" s="33"/>
      <c r="F823" s="124">
        <v>600</v>
      </c>
      <c r="G823" s="35"/>
      <c r="H823" s="129">
        <f t="shared" si="186"/>
        <v>0</v>
      </c>
    </row>
    <row r="824" spans="2:8" x14ac:dyDescent="0.2">
      <c r="B824" s="184" t="s">
        <v>509</v>
      </c>
      <c r="C824" s="161">
        <v>9354</v>
      </c>
      <c r="D824" s="32"/>
      <c r="E824" s="33"/>
      <c r="F824" s="124">
        <v>600</v>
      </c>
      <c r="G824" s="35"/>
      <c r="H824" s="129">
        <f t="shared" si="186"/>
        <v>0</v>
      </c>
    </row>
    <row r="825" spans="2:8" x14ac:dyDescent="0.2">
      <c r="B825" s="184" t="s">
        <v>511</v>
      </c>
      <c r="C825" s="161">
        <v>5184</v>
      </c>
      <c r="D825" s="32"/>
      <c r="E825" s="33"/>
      <c r="F825" s="124">
        <v>500</v>
      </c>
      <c r="G825" s="35"/>
      <c r="H825" s="129">
        <f t="shared" si="186"/>
        <v>0</v>
      </c>
    </row>
    <row r="826" spans="2:8" ht="13.5" customHeight="1" x14ac:dyDescent="0.2">
      <c r="B826" s="184" t="s">
        <v>512</v>
      </c>
      <c r="C826" s="161">
        <v>9357</v>
      </c>
      <c r="D826" s="32"/>
      <c r="E826" s="33"/>
      <c r="F826" s="124">
        <v>500</v>
      </c>
      <c r="G826" s="35"/>
      <c r="H826" s="129">
        <f t="shared" si="186"/>
        <v>0</v>
      </c>
    </row>
    <row r="827" spans="2:8" ht="13.5" customHeight="1" x14ac:dyDescent="0.2">
      <c r="B827" s="184" t="s">
        <v>559</v>
      </c>
      <c r="C827" s="161">
        <v>8030</v>
      </c>
      <c r="D827" s="32"/>
      <c r="E827" s="33"/>
      <c r="F827" s="124">
        <v>1010</v>
      </c>
      <c r="G827" s="35"/>
      <c r="H827" s="129">
        <f t="shared" ref="H827" si="187">F827*G827</f>
        <v>0</v>
      </c>
    </row>
    <row r="828" spans="2:8" ht="13.5" customHeight="1" x14ac:dyDescent="0.2">
      <c r="B828" s="184" t="s">
        <v>513</v>
      </c>
      <c r="C828" s="161">
        <v>4703</v>
      </c>
      <c r="D828" s="32"/>
      <c r="E828" s="33"/>
      <c r="F828" s="124">
        <v>400</v>
      </c>
      <c r="G828" s="35"/>
      <c r="H828" s="129">
        <f t="shared" si="186"/>
        <v>0</v>
      </c>
    </row>
    <row r="829" spans="2:8" ht="13.5" customHeight="1" x14ac:dyDescent="0.2">
      <c r="B829" s="184" t="s">
        <v>710</v>
      </c>
      <c r="C829" s="161">
        <v>5185</v>
      </c>
      <c r="D829" s="32"/>
      <c r="E829" s="33"/>
      <c r="F829" s="124">
        <v>400</v>
      </c>
      <c r="G829" s="35"/>
      <c r="H829" s="129">
        <f t="shared" ref="H829" si="188">F829*G829</f>
        <v>0</v>
      </c>
    </row>
    <row r="830" spans="2:8" ht="13.5" customHeight="1" x14ac:dyDescent="0.2">
      <c r="B830" s="184" t="s">
        <v>514</v>
      </c>
      <c r="C830" s="161">
        <v>5186</v>
      </c>
      <c r="D830" s="32"/>
      <c r="E830" s="33"/>
      <c r="F830" s="124">
        <v>400</v>
      </c>
      <c r="G830" s="35"/>
      <c r="H830" s="129">
        <f t="shared" si="186"/>
        <v>0</v>
      </c>
    </row>
    <row r="831" spans="2:8" ht="13.5" customHeight="1" x14ac:dyDescent="0.2">
      <c r="B831" s="184" t="s">
        <v>515</v>
      </c>
      <c r="C831" s="161">
        <v>7039</v>
      </c>
      <c r="D831" s="32"/>
      <c r="E831" s="33"/>
      <c r="F831" s="124">
        <v>400</v>
      </c>
      <c r="G831" s="35"/>
      <c r="H831" s="129">
        <f t="shared" si="186"/>
        <v>0</v>
      </c>
    </row>
    <row r="832" spans="2:8" ht="13.5" customHeight="1" x14ac:dyDescent="0.2">
      <c r="B832" s="184" t="s">
        <v>711</v>
      </c>
      <c r="C832" s="161">
        <v>8147</v>
      </c>
      <c r="D832" s="32"/>
      <c r="E832" s="33"/>
      <c r="F832" s="124">
        <v>2500</v>
      </c>
      <c r="G832" s="35"/>
      <c r="H832" s="129">
        <f t="shared" ref="H832" si="189">F832*G832</f>
        <v>0</v>
      </c>
    </row>
    <row r="833" spans="2:8" ht="13.5" customHeight="1" x14ac:dyDescent="0.2">
      <c r="B833" s="184" t="s">
        <v>516</v>
      </c>
      <c r="C833" s="161">
        <v>5189</v>
      </c>
      <c r="D833" s="32"/>
      <c r="E833" s="33"/>
      <c r="F833" s="124">
        <v>400</v>
      </c>
      <c r="G833" s="35"/>
      <c r="H833" s="129">
        <f t="shared" si="186"/>
        <v>0</v>
      </c>
    </row>
    <row r="834" spans="2:8" ht="13.5" customHeight="1" x14ac:dyDescent="0.2">
      <c r="B834" s="184" t="s">
        <v>517</v>
      </c>
      <c r="C834" s="161">
        <v>9358</v>
      </c>
      <c r="D834" s="32"/>
      <c r="E834" s="33"/>
      <c r="F834" s="124">
        <v>400</v>
      </c>
      <c r="G834" s="35"/>
      <c r="H834" s="129">
        <f t="shared" si="186"/>
        <v>0</v>
      </c>
    </row>
    <row r="835" spans="2:8" ht="13.5" customHeight="1" x14ac:dyDescent="0.2">
      <c r="B835" s="184" t="s">
        <v>518</v>
      </c>
      <c r="C835" s="161">
        <v>8497</v>
      </c>
      <c r="D835" s="32"/>
      <c r="E835" s="33"/>
      <c r="F835" s="124">
        <v>700</v>
      </c>
      <c r="G835" s="35"/>
      <c r="H835" s="129">
        <f t="shared" si="181"/>
        <v>0</v>
      </c>
    </row>
    <row r="836" spans="2:8" ht="13.5" customHeight="1" x14ac:dyDescent="0.2">
      <c r="B836" s="184" t="s">
        <v>560</v>
      </c>
      <c r="C836" s="161">
        <v>8031</v>
      </c>
      <c r="D836" s="32"/>
      <c r="E836" s="33"/>
      <c r="F836" s="124">
        <v>1010</v>
      </c>
      <c r="G836" s="35"/>
      <c r="H836" s="129">
        <f t="shared" si="181"/>
        <v>0</v>
      </c>
    </row>
    <row r="837" spans="2:8" x14ac:dyDescent="0.2">
      <c r="B837" s="184" t="s">
        <v>712</v>
      </c>
      <c r="C837" s="156">
        <v>7030</v>
      </c>
      <c r="D837" s="32"/>
      <c r="E837" s="33"/>
      <c r="F837" s="124">
        <v>400</v>
      </c>
      <c r="G837" s="35"/>
      <c r="H837" s="122">
        <f t="shared" si="181"/>
        <v>0</v>
      </c>
    </row>
    <row r="838" spans="2:8" x14ac:dyDescent="0.2">
      <c r="B838" s="184" t="s">
        <v>260</v>
      </c>
      <c r="C838" s="156">
        <v>7034</v>
      </c>
      <c r="D838" s="32"/>
      <c r="E838" s="33"/>
      <c r="F838" s="124">
        <v>400</v>
      </c>
      <c r="G838" s="35"/>
      <c r="H838" s="122">
        <f t="shared" ref="H838:H848" si="190">F838*G838</f>
        <v>0</v>
      </c>
    </row>
    <row r="839" spans="2:8" x14ac:dyDescent="0.2">
      <c r="B839" s="184" t="s">
        <v>519</v>
      </c>
      <c r="C839" s="156">
        <v>8033</v>
      </c>
      <c r="D839" s="32"/>
      <c r="E839" s="33"/>
      <c r="F839" s="124">
        <v>450</v>
      </c>
      <c r="G839" s="35"/>
      <c r="H839" s="122">
        <f t="shared" si="190"/>
        <v>0</v>
      </c>
    </row>
    <row r="840" spans="2:8" x14ac:dyDescent="0.2">
      <c r="B840" s="184" t="s">
        <v>520</v>
      </c>
      <c r="C840" s="156">
        <v>9360</v>
      </c>
      <c r="D840" s="32"/>
      <c r="E840" s="33"/>
      <c r="F840" s="124">
        <v>400</v>
      </c>
      <c r="G840" s="35"/>
      <c r="H840" s="122">
        <f t="shared" si="190"/>
        <v>0</v>
      </c>
    </row>
    <row r="841" spans="2:8" x14ac:dyDescent="0.2">
      <c r="B841" s="184" t="s">
        <v>525</v>
      </c>
      <c r="C841" s="156">
        <v>8022</v>
      </c>
      <c r="D841" s="32"/>
      <c r="E841" s="33"/>
      <c r="F841" s="124">
        <v>400</v>
      </c>
      <c r="G841" s="35"/>
      <c r="H841" s="122">
        <f t="shared" si="190"/>
        <v>0</v>
      </c>
    </row>
    <row r="842" spans="2:8" x14ac:dyDescent="0.2">
      <c r="B842" s="184" t="s">
        <v>261</v>
      </c>
      <c r="C842" s="156">
        <v>7057</v>
      </c>
      <c r="D842" s="32" t="s">
        <v>524</v>
      </c>
      <c r="E842" s="33"/>
      <c r="F842" s="124">
        <v>1500</v>
      </c>
      <c r="G842" s="35"/>
      <c r="H842" s="122">
        <f t="shared" si="190"/>
        <v>0</v>
      </c>
    </row>
    <row r="843" spans="2:8" x14ac:dyDescent="0.2">
      <c r="B843" s="184" t="s">
        <v>523</v>
      </c>
      <c r="C843" s="156">
        <v>5190</v>
      </c>
      <c r="D843" s="32"/>
      <c r="E843" s="33"/>
      <c r="F843" s="124">
        <v>400</v>
      </c>
      <c r="G843" s="35"/>
      <c r="H843" s="122">
        <f t="shared" si="190"/>
        <v>0</v>
      </c>
    </row>
    <row r="844" spans="2:8" x14ac:dyDescent="0.2">
      <c r="B844" s="184" t="s">
        <v>522</v>
      </c>
      <c r="C844" s="156">
        <v>9361</v>
      </c>
      <c r="D844" s="32"/>
      <c r="E844" s="33"/>
      <c r="F844" s="124">
        <v>400</v>
      </c>
      <c r="G844" s="35"/>
      <c r="H844" s="122">
        <f t="shared" si="190"/>
        <v>0</v>
      </c>
    </row>
    <row r="845" spans="2:8" x14ac:dyDescent="0.2">
      <c r="B845" s="184" t="s">
        <v>521</v>
      </c>
      <c r="C845" s="156">
        <v>5191</v>
      </c>
      <c r="D845" s="32"/>
      <c r="E845" s="33"/>
      <c r="F845" s="124">
        <v>400</v>
      </c>
      <c r="G845" s="35"/>
      <c r="H845" s="122">
        <f t="shared" si="190"/>
        <v>0</v>
      </c>
    </row>
    <row r="846" spans="2:8" x14ac:dyDescent="0.2">
      <c r="B846" s="184" t="s">
        <v>526</v>
      </c>
      <c r="C846" s="156">
        <v>9359</v>
      </c>
      <c r="D846" s="32"/>
      <c r="E846" s="33"/>
      <c r="F846" s="124">
        <v>400</v>
      </c>
      <c r="G846" s="35"/>
      <c r="H846" s="122">
        <f t="shared" si="190"/>
        <v>0</v>
      </c>
    </row>
    <row r="847" spans="2:8" x14ac:dyDescent="0.2">
      <c r="B847" s="184" t="s">
        <v>527</v>
      </c>
      <c r="C847" s="156">
        <v>8498</v>
      </c>
      <c r="D847" s="32"/>
      <c r="E847" s="33"/>
      <c r="F847" s="124">
        <v>450</v>
      </c>
      <c r="G847" s="35"/>
      <c r="H847" s="122">
        <f t="shared" si="190"/>
        <v>0</v>
      </c>
    </row>
    <row r="848" spans="2:8" x14ac:dyDescent="0.2">
      <c r="B848" s="184" t="s">
        <v>528</v>
      </c>
      <c r="C848" s="156">
        <v>5188</v>
      </c>
      <c r="D848" s="32"/>
      <c r="E848" s="33"/>
      <c r="F848" s="124">
        <v>400</v>
      </c>
      <c r="G848" s="35"/>
      <c r="H848" s="122">
        <f t="shared" si="190"/>
        <v>0</v>
      </c>
    </row>
    <row r="849" spans="2:8" x14ac:dyDescent="0.2">
      <c r="B849" s="184" t="s">
        <v>529</v>
      </c>
      <c r="C849" s="156">
        <v>5570</v>
      </c>
      <c r="D849" s="32"/>
      <c r="E849" s="33"/>
      <c r="F849" s="124">
        <v>500</v>
      </c>
      <c r="G849" s="35"/>
      <c r="H849" s="122">
        <f t="shared" si="181"/>
        <v>0</v>
      </c>
    </row>
    <row r="850" spans="2:8" x14ac:dyDescent="0.2">
      <c r="B850" s="184" t="s">
        <v>544</v>
      </c>
      <c r="C850" s="156">
        <v>9539</v>
      </c>
      <c r="D850" s="32"/>
      <c r="E850" s="33"/>
      <c r="F850" s="124">
        <v>250</v>
      </c>
      <c r="G850" s="35"/>
      <c r="H850" s="122">
        <f t="shared" ref="H850" si="191">F850*G850</f>
        <v>0</v>
      </c>
    </row>
    <row r="851" spans="2:8" x14ac:dyDescent="0.2">
      <c r="B851" s="184" t="s">
        <v>530</v>
      </c>
      <c r="C851" s="156">
        <v>4195</v>
      </c>
      <c r="D851" s="32"/>
      <c r="E851" s="33"/>
      <c r="F851" s="124">
        <v>350</v>
      </c>
      <c r="G851" s="35"/>
      <c r="H851" s="122">
        <f t="shared" si="181"/>
        <v>0</v>
      </c>
    </row>
    <row r="852" spans="2:8" x14ac:dyDescent="0.2">
      <c r="B852" s="184" t="s">
        <v>463</v>
      </c>
      <c r="C852" s="161">
        <v>9133</v>
      </c>
      <c r="D852" s="32"/>
      <c r="E852" s="33"/>
      <c r="F852" s="124">
        <v>500</v>
      </c>
      <c r="G852" s="35"/>
      <c r="H852" s="129">
        <f t="shared" ref="H852" si="192">F852*G852</f>
        <v>0</v>
      </c>
    </row>
    <row r="853" spans="2:8" x14ac:dyDescent="0.2">
      <c r="B853" s="184" t="s">
        <v>440</v>
      </c>
      <c r="C853" s="161">
        <v>7297</v>
      </c>
      <c r="D853" s="32"/>
      <c r="E853" s="33"/>
      <c r="F853" s="124">
        <v>450</v>
      </c>
      <c r="G853" s="35"/>
      <c r="H853" s="129">
        <f t="shared" si="181"/>
        <v>0</v>
      </c>
    </row>
    <row r="854" spans="2:8" x14ac:dyDescent="0.2">
      <c r="B854" s="184" t="s">
        <v>439</v>
      </c>
      <c r="C854" s="161">
        <v>4198</v>
      </c>
      <c r="D854" s="32"/>
      <c r="E854" s="33"/>
      <c r="F854" s="124">
        <v>250</v>
      </c>
      <c r="G854" s="35"/>
      <c r="H854" s="129">
        <f t="shared" si="178"/>
        <v>0</v>
      </c>
    </row>
    <row r="855" spans="2:8" x14ac:dyDescent="0.2">
      <c r="B855" s="184" t="s">
        <v>545</v>
      </c>
      <c r="C855" s="156">
        <v>9541</v>
      </c>
      <c r="D855" s="32"/>
      <c r="E855" s="33"/>
      <c r="F855" s="124">
        <v>250</v>
      </c>
      <c r="G855" s="35"/>
      <c r="H855" s="122">
        <f t="shared" si="178"/>
        <v>0</v>
      </c>
    </row>
    <row r="856" spans="2:8" ht="26.25" customHeight="1" x14ac:dyDescent="0.2">
      <c r="B856" s="116" t="s">
        <v>771</v>
      </c>
    </row>
    <row r="857" spans="2:8" x14ac:dyDescent="0.2">
      <c r="B857" s="184" t="s">
        <v>769</v>
      </c>
      <c r="C857" s="156">
        <v>8128</v>
      </c>
      <c r="D857" s="32"/>
      <c r="E857" s="33"/>
      <c r="F857" s="124">
        <v>150</v>
      </c>
      <c r="G857" s="35"/>
      <c r="H857" s="122">
        <f t="shared" ref="H857" si="193">F857*G857</f>
        <v>0</v>
      </c>
    </row>
    <row r="858" spans="2:8" x14ac:dyDescent="0.2">
      <c r="B858" s="184" t="s">
        <v>770</v>
      </c>
      <c r="C858" s="156">
        <v>8035</v>
      </c>
      <c r="D858" s="32"/>
      <c r="E858" s="33"/>
      <c r="F858" s="124">
        <v>150</v>
      </c>
      <c r="G858" s="35"/>
      <c r="H858" s="122">
        <f t="shared" ref="H858" si="194">F858*G858</f>
        <v>0</v>
      </c>
    </row>
    <row r="859" spans="2:8" x14ac:dyDescent="0.2">
      <c r="B859" s="125"/>
      <c r="C859" s="162"/>
      <c r="D859" s="32"/>
      <c r="E859" s="33"/>
      <c r="F859" s="34"/>
      <c r="G859" s="126" t="s">
        <v>14</v>
      </c>
      <c r="H859" s="127">
        <f>SUM(H487:H858)</f>
        <v>0</v>
      </c>
    </row>
  </sheetData>
  <sortState ref="B99:B109">
    <sortCondition ref="B99"/>
  </sortState>
  <mergeCells count="16">
    <mergeCell ref="B484:H484"/>
    <mergeCell ref="B1:H1"/>
    <mergeCell ref="G6:G7"/>
    <mergeCell ref="H6:H7"/>
    <mergeCell ref="B2:H2"/>
    <mergeCell ref="E4:H4"/>
    <mergeCell ref="F6:F7"/>
    <mergeCell ref="B306:H306"/>
    <mergeCell ref="B3:H3"/>
    <mergeCell ref="B8:H8"/>
    <mergeCell ref="B6:B7"/>
    <mergeCell ref="C6:C7"/>
    <mergeCell ref="D6:D7"/>
    <mergeCell ref="E6:E7"/>
    <mergeCell ref="B305:H305"/>
    <mergeCell ref="B342:H342"/>
  </mergeCells>
  <pageMargins left="0.62992125984251968" right="0.19685039370078741" top="0.31496062992125984" bottom="0.27559055118110237" header="0.23622047244094488" footer="0.354330708661417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5" width="18.6640625" customWidth="1"/>
  </cols>
  <sheetData>
    <row r="1" spans="2:5" x14ac:dyDescent="0.2">
      <c r="B1" s="4" t="s">
        <v>1</v>
      </c>
      <c r="C1" s="5"/>
      <c r="D1" s="10"/>
      <c r="E1" s="10"/>
    </row>
    <row r="2" spans="2:5" x14ac:dyDescent="0.2">
      <c r="B2" s="4" t="s">
        <v>2</v>
      </c>
      <c r="C2" s="5"/>
      <c r="D2" s="10"/>
      <c r="E2" s="10"/>
    </row>
    <row r="3" spans="2:5" x14ac:dyDescent="0.2">
      <c r="B3" s="6"/>
      <c r="C3" s="6"/>
      <c r="D3" s="11"/>
      <c r="E3" s="11"/>
    </row>
    <row r="4" spans="2:5" ht="33.75" x14ac:dyDescent="0.2">
      <c r="B4" s="7" t="s">
        <v>3</v>
      </c>
      <c r="C4" s="6"/>
      <c r="D4" s="11"/>
      <c r="E4" s="11"/>
    </row>
    <row r="5" spans="2:5" x14ac:dyDescent="0.2">
      <c r="B5" s="6"/>
      <c r="C5" s="6"/>
      <c r="D5" s="11"/>
      <c r="E5" s="11"/>
    </row>
    <row r="6" spans="2:5" ht="22.5" x14ac:dyDescent="0.2">
      <c r="B6" s="4" t="s">
        <v>4</v>
      </c>
      <c r="C6" s="5"/>
      <c r="D6" s="10"/>
      <c r="E6" s="12" t="s">
        <v>5</v>
      </c>
    </row>
    <row r="7" spans="2:5" ht="12" thickBot="1" x14ac:dyDescent="0.25">
      <c r="B7" s="6"/>
      <c r="C7" s="6"/>
      <c r="D7" s="11"/>
      <c r="E7" s="11"/>
    </row>
    <row r="8" spans="2:5" ht="34.5" thickBot="1" x14ac:dyDescent="0.25">
      <c r="B8" s="8" t="s">
        <v>6</v>
      </c>
      <c r="C8" s="9"/>
      <c r="D8" s="13"/>
      <c r="E8" s="14">
        <v>3</v>
      </c>
    </row>
    <row r="9" spans="2:5" x14ac:dyDescent="0.2">
      <c r="B9" s="6"/>
      <c r="C9" s="6"/>
      <c r="D9" s="11"/>
      <c r="E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Владислав Родионов</cp:lastModifiedBy>
  <cp:revision>1</cp:revision>
  <cp:lastPrinted>2020-06-30T08:34:51Z</cp:lastPrinted>
  <dcterms:created xsi:type="dcterms:W3CDTF">2012-01-17T09:56:42Z</dcterms:created>
  <dcterms:modified xsi:type="dcterms:W3CDTF">2020-12-23T08:43:55Z</dcterms:modified>
</cp:coreProperties>
</file>