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600" windowWidth="19275" windowHeight="972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52511"/>
</workbook>
</file>

<file path=xl/calcChain.xml><?xml version="1.0" encoding="utf-8"?>
<calcChain xmlns="http://schemas.openxmlformats.org/spreadsheetml/2006/main">
  <c r="H740" i="1" l="1"/>
  <c r="H741" i="1"/>
  <c r="H735" i="1"/>
  <c r="H736" i="1"/>
  <c r="H737" i="1"/>
  <c r="H738" i="1"/>
  <c r="H739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17" i="1"/>
  <c r="H712" i="1"/>
  <c r="H713" i="1"/>
  <c r="H714" i="1"/>
  <c r="H715" i="1"/>
  <c r="H711" i="1"/>
  <c r="H709" i="1"/>
  <c r="H707" i="1"/>
  <c r="H702" i="1"/>
  <c r="H703" i="1"/>
  <c r="H704" i="1"/>
  <c r="H705" i="1"/>
  <c r="H701" i="1"/>
  <c r="H699" i="1"/>
  <c r="H698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77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60" i="1"/>
  <c r="H656" i="1"/>
  <c r="H657" i="1"/>
  <c r="H658" i="1"/>
  <c r="H655" i="1"/>
  <c r="H646" i="1"/>
  <c r="H647" i="1"/>
  <c r="H648" i="1"/>
  <c r="H649" i="1"/>
  <c r="H650" i="1"/>
  <c r="H651" i="1"/>
  <c r="H652" i="1"/>
  <c r="H653" i="1"/>
  <c r="H645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590" i="1"/>
  <c r="H587" i="1"/>
  <c r="H582" i="1"/>
  <c r="H583" i="1"/>
  <c r="H584" i="1"/>
  <c r="H585" i="1"/>
  <c r="H581" i="1"/>
  <c r="H568" i="1"/>
  <c r="H569" i="1"/>
  <c r="H570" i="1"/>
  <c r="H571" i="1"/>
  <c r="H572" i="1"/>
  <c r="H573" i="1"/>
  <c r="H574" i="1"/>
  <c r="H575" i="1"/>
  <c r="H576" i="1"/>
  <c r="H577" i="1"/>
  <c r="H578" i="1"/>
  <c r="H567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30" i="1"/>
  <c r="H528" i="1"/>
  <c r="H527" i="1"/>
  <c r="H520" i="1"/>
  <c r="H521" i="1"/>
  <c r="H522" i="1"/>
  <c r="H523" i="1"/>
  <c r="H524" i="1"/>
  <c r="H525" i="1"/>
  <c r="H519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491" i="1"/>
  <c r="H492" i="1"/>
  <c r="H493" i="1"/>
  <c r="H494" i="1"/>
  <c r="H495" i="1"/>
  <c r="H496" i="1"/>
  <c r="H497" i="1"/>
  <c r="H498" i="1"/>
  <c r="H499" i="1"/>
  <c r="H490" i="1"/>
  <c r="H481" i="1"/>
  <c r="H482" i="1"/>
  <c r="H483" i="1"/>
  <c r="H484" i="1"/>
  <c r="H485" i="1"/>
  <c r="H486" i="1"/>
  <c r="H487" i="1"/>
  <c r="H488" i="1"/>
  <c r="H480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63" i="1"/>
  <c r="H461" i="1"/>
  <c r="H457" i="1"/>
  <c r="H458" i="1"/>
  <c r="H459" i="1"/>
  <c r="H456" i="1"/>
  <c r="H450" i="1"/>
  <c r="H451" i="1"/>
  <c r="H452" i="1"/>
  <c r="H453" i="1"/>
  <c r="H454" i="1"/>
  <c r="H439" i="1"/>
  <c r="H440" i="1"/>
  <c r="H441" i="1"/>
  <c r="H442" i="1"/>
  <c r="H443" i="1"/>
  <c r="H444" i="1"/>
  <c r="H445" i="1"/>
  <c r="H446" i="1"/>
  <c r="H447" i="1"/>
  <c r="H448" i="1"/>
  <c r="H438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23" i="1"/>
  <c r="H858" i="1" l="1"/>
  <c r="H231" i="1" l="1"/>
  <c r="H232" i="1"/>
  <c r="H233" i="1"/>
  <c r="H234" i="1"/>
  <c r="H236" i="1"/>
  <c r="H237" i="1"/>
  <c r="H238" i="1"/>
  <c r="H239" i="1"/>
  <c r="H240" i="1"/>
  <c r="H230" i="1"/>
  <c r="H399" i="1" l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23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83" i="1"/>
  <c r="H284" i="1"/>
  <c r="H28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62" i="1"/>
  <c r="H251" i="1"/>
  <c r="H252" i="1"/>
  <c r="H199" i="1" l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193" i="1"/>
  <c r="H194" i="1"/>
  <c r="H195" i="1"/>
  <c r="H196" i="1"/>
  <c r="H190" i="1"/>
  <c r="H191" i="1"/>
  <c r="H192" i="1"/>
  <c r="H182" i="1"/>
  <c r="H183" i="1"/>
  <c r="H184" i="1"/>
  <c r="H185" i="1"/>
  <c r="H186" i="1"/>
  <c r="H187" i="1"/>
  <c r="H123" i="1" l="1"/>
  <c r="H115" i="1" l="1"/>
  <c r="H116" i="1"/>
  <c r="H117" i="1"/>
  <c r="H118" i="1"/>
  <c r="H119" i="1"/>
  <c r="H120" i="1"/>
  <c r="H121" i="1"/>
  <c r="H114" i="1"/>
  <c r="H111" i="1"/>
  <c r="H109" i="1"/>
  <c r="H97" i="1"/>
  <c r="H81" i="1"/>
  <c r="H52" i="1"/>
  <c r="H53" i="1"/>
  <c r="H54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1" i="1"/>
  <c r="H261" i="1" l="1"/>
  <c r="H346" i="1" l="1"/>
  <c r="H343" i="1"/>
  <c r="H308" i="1"/>
  <c r="H228" i="1" l="1"/>
  <c r="H220" i="1" l="1"/>
  <c r="H221" i="1"/>
  <c r="H222" i="1"/>
  <c r="H223" i="1"/>
  <c r="H224" i="1"/>
  <c r="H225" i="1"/>
  <c r="H226" i="1"/>
  <c r="H198" i="1"/>
  <c r="H345" i="1" l="1"/>
  <c r="H341" i="1"/>
  <c r="H339" i="1"/>
  <c r="H338" i="1"/>
  <c r="H337" i="1"/>
  <c r="H336" i="1"/>
  <c r="H335" i="1"/>
  <c r="H334" i="1"/>
  <c r="H333" i="1"/>
  <c r="H332" i="1"/>
  <c r="H331" i="1"/>
  <c r="H330" i="1"/>
  <c r="H328" i="1"/>
  <c r="H326" i="1"/>
  <c r="H325" i="1"/>
  <c r="H324" i="1"/>
  <c r="H323" i="1"/>
  <c r="H322" i="1"/>
  <c r="H320" i="1"/>
  <c r="H319" i="1"/>
  <c r="H318" i="1"/>
  <c r="H317" i="1"/>
  <c r="H316" i="1"/>
  <c r="H315" i="1"/>
  <c r="H314" i="1"/>
  <c r="H312" i="1"/>
  <c r="H311" i="1"/>
  <c r="H310" i="1"/>
  <c r="H306" i="1"/>
  <c r="H305" i="1"/>
  <c r="H304" i="1"/>
  <c r="H303" i="1"/>
  <c r="H419" i="1" l="1"/>
  <c r="H189" i="1"/>
  <c r="H181" i="1"/>
  <c r="H173" i="1"/>
  <c r="H174" i="1"/>
  <c r="H175" i="1"/>
  <c r="H176" i="1"/>
  <c r="H177" i="1"/>
  <c r="H178" i="1"/>
  <c r="H179" i="1"/>
  <c r="H152" i="1"/>
  <c r="H172" i="1" l="1"/>
  <c r="H77" i="1"/>
  <c r="H78" i="1"/>
  <c r="H79" i="1"/>
  <c r="H80" i="1"/>
  <c r="H66" i="1"/>
  <c r="H67" i="1"/>
  <c r="H68" i="1"/>
  <c r="H69" i="1"/>
  <c r="H70" i="1"/>
  <c r="H71" i="1"/>
  <c r="H72" i="1"/>
  <c r="H73" i="1"/>
  <c r="H74" i="1"/>
  <c r="H75" i="1"/>
  <c r="H44" i="1"/>
  <c r="H45" i="1"/>
  <c r="H46" i="1"/>
  <c r="H47" i="1"/>
  <c r="H48" i="1"/>
  <c r="H49" i="1"/>
  <c r="H50" i="1"/>
  <c r="H51" i="1"/>
  <c r="H55" i="1"/>
  <c r="H56" i="1"/>
  <c r="H57" i="1"/>
  <c r="H58" i="1"/>
  <c r="H40" i="1"/>
  <c r="H151" i="1" l="1"/>
  <c r="H243" i="1"/>
  <c r="H253" i="1"/>
  <c r="H244" i="1"/>
  <c r="H254" i="1"/>
  <c r="H255" i="1"/>
  <c r="H256" i="1"/>
  <c r="H257" i="1"/>
  <c r="H245" i="1"/>
  <c r="H246" i="1"/>
  <c r="H247" i="1"/>
  <c r="H258" i="1"/>
  <c r="H248" i="1"/>
  <c r="H249" i="1"/>
  <c r="H259" i="1"/>
  <c r="H299" i="1" l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24" i="1"/>
  <c r="H96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2" i="1"/>
  <c r="H91" i="1"/>
  <c r="H92" i="1"/>
  <c r="H93" i="1"/>
  <c r="H94" i="1"/>
  <c r="H95" i="1"/>
  <c r="H90" i="1"/>
  <c r="H84" i="1"/>
  <c r="H85" i="1"/>
  <c r="H86" i="1"/>
  <c r="H87" i="1"/>
  <c r="H88" i="1"/>
  <c r="H83" i="1"/>
  <c r="H61" i="1"/>
  <c r="H62" i="1"/>
  <c r="H63" i="1"/>
  <c r="H64" i="1"/>
  <c r="H65" i="1"/>
  <c r="H60" i="1"/>
  <c r="H11" i="1"/>
  <c r="H12" i="1"/>
  <c r="H13" i="1"/>
  <c r="H14" i="1"/>
  <c r="H15" i="1"/>
  <c r="H37" i="1"/>
  <c r="H38" i="1"/>
  <c r="H39" i="1"/>
  <c r="H42" i="1"/>
  <c r="H43" i="1"/>
  <c r="H10" i="1"/>
  <c r="H300" i="1" l="1"/>
  <c r="E4" i="1" s="1"/>
</calcChain>
</file>

<file path=xl/sharedStrings.xml><?xml version="1.0" encoding="utf-8"?>
<sst xmlns="http://schemas.openxmlformats.org/spreadsheetml/2006/main" count="1998" uniqueCount="826">
  <si>
    <r>
      <rPr>
        <b/>
        <sz val="14"/>
        <rFont val="Times New Roman"/>
        <family val="1"/>
        <charset val="204"/>
      </rPr>
      <t>Агрофирма "Бабяковский плодопитомник"</t>
    </r>
    <r>
      <rPr>
        <b/>
        <sz val="36"/>
        <rFont val="Times New Roman"/>
        <family val="1"/>
        <charset val="204"/>
      </rPr>
      <t xml:space="preserve">           </t>
    </r>
  </si>
  <si>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</si>
  <si>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</si>
  <si>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</si>
  <si>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</si>
  <si>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</si>
  <si>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</si>
  <si>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</si>
  <si>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Размер саженца, метры</t>
  </si>
  <si>
    <t>Цена, рубль</t>
  </si>
  <si>
    <t>Возраст, лет</t>
  </si>
  <si>
    <t>Заказ</t>
  </si>
  <si>
    <t>Сумма</t>
  </si>
  <si>
    <t>1,2-1,5</t>
  </si>
  <si>
    <t>1,5-1,8</t>
  </si>
  <si>
    <t xml:space="preserve">      САЖЕНЦЫ С ОТКРЫТОЙ КОРНЕВОЙ СИСТЕМОЙ (ОКС)</t>
  </si>
  <si>
    <t>Итого:</t>
  </si>
  <si>
    <t>Наименование</t>
  </si>
  <si>
    <t>Саженцы яблони</t>
  </si>
  <si>
    <t>Саженцы бирючины с ОКС</t>
  </si>
  <si>
    <t>1,5-2</t>
  </si>
  <si>
    <t>Саженцы малины с ОКС</t>
  </si>
  <si>
    <t>0,4-0,7</t>
  </si>
  <si>
    <t>1 550</t>
  </si>
  <si>
    <t>1 545</t>
  </si>
  <si>
    <t>1 546</t>
  </si>
  <si>
    <t>7 386</t>
  </si>
  <si>
    <t>1 549</t>
  </si>
  <si>
    <t>1 551</t>
  </si>
  <si>
    <t>1 329</t>
  </si>
  <si>
    <t>1 554</t>
  </si>
  <si>
    <t>3 090</t>
  </si>
  <si>
    <t>1,8-2,2</t>
  </si>
  <si>
    <t>Крупномеры</t>
  </si>
  <si>
    <t>Олимп</t>
  </si>
  <si>
    <t>Саратовский рубин</t>
  </si>
  <si>
    <t>Саженцы алычи</t>
  </si>
  <si>
    <t>Кубанская комета</t>
  </si>
  <si>
    <t>Саженцы вишни</t>
  </si>
  <si>
    <t>Саженцы сливы</t>
  </si>
  <si>
    <t>Болховчанка</t>
  </si>
  <si>
    <t>Витебская поздняя</t>
  </si>
  <si>
    <t>Восход</t>
  </si>
  <si>
    <t>Круглая ранняя</t>
  </si>
  <si>
    <t>Орловская мечта</t>
  </si>
  <si>
    <t>Ренклод колхозный</t>
  </si>
  <si>
    <t>Саженцы мультидеревьев сливы</t>
  </si>
  <si>
    <t>Антей</t>
  </si>
  <si>
    <t>2-2,5</t>
  </si>
  <si>
    <t>4-5</t>
  </si>
  <si>
    <t>4</t>
  </si>
  <si>
    <t>Сардоникс</t>
  </si>
  <si>
    <t>4 631</t>
  </si>
  <si>
    <t>Июльская роза</t>
  </si>
  <si>
    <t>5</t>
  </si>
  <si>
    <t>Анис Свердловский</t>
  </si>
  <si>
    <t>Ветеран</t>
  </si>
  <si>
    <t>Елена</t>
  </si>
  <si>
    <t>Легенда</t>
  </si>
  <si>
    <t>Ред крафт</t>
  </si>
  <si>
    <t>Серафима</t>
  </si>
  <si>
    <t>Яблочный спас</t>
  </si>
  <si>
    <t>Яркое лето</t>
  </si>
  <si>
    <t>Айнур</t>
  </si>
  <si>
    <t>Алеся</t>
  </si>
  <si>
    <t>Антоновка</t>
  </si>
  <si>
    <t xml:space="preserve">Апорт </t>
  </si>
  <si>
    <t xml:space="preserve">Афродита </t>
  </si>
  <si>
    <t xml:space="preserve">Белый налив </t>
  </si>
  <si>
    <t>Бельфлер-китайка</t>
  </si>
  <si>
    <t xml:space="preserve">Болотовское </t>
  </si>
  <si>
    <t xml:space="preserve">Вишневое </t>
  </si>
  <si>
    <t>Грушовка Московская</t>
  </si>
  <si>
    <t xml:space="preserve">Конфетное </t>
  </si>
  <si>
    <t xml:space="preserve">Коричное полосатое </t>
  </si>
  <si>
    <t xml:space="preserve">Лигол </t>
  </si>
  <si>
    <t xml:space="preserve">Лобо </t>
  </si>
  <si>
    <t xml:space="preserve">Орлик </t>
  </si>
  <si>
    <t xml:space="preserve">Осеннее полосатое </t>
  </si>
  <si>
    <t xml:space="preserve">Рождественское </t>
  </si>
  <si>
    <t xml:space="preserve">Свежесть </t>
  </si>
  <si>
    <t xml:space="preserve">Синап северный </t>
  </si>
  <si>
    <t>Слава победителям</t>
  </si>
  <si>
    <t xml:space="preserve">Солнышко </t>
  </si>
  <si>
    <t xml:space="preserve">Спартан </t>
  </si>
  <si>
    <t xml:space="preserve">Чистотел </t>
  </si>
  <si>
    <t xml:space="preserve">Юбиляр </t>
  </si>
  <si>
    <t>Мелба</t>
  </si>
  <si>
    <t>Валюта</t>
  </si>
  <si>
    <t>Васюган</t>
  </si>
  <si>
    <t>Восторг</t>
  </si>
  <si>
    <t>Гирлянда</t>
  </si>
  <si>
    <t>Диалог</t>
  </si>
  <si>
    <t>Есения</t>
  </si>
  <si>
    <t>Малюха</t>
  </si>
  <si>
    <t>Медок</t>
  </si>
  <si>
    <t>Президент</t>
  </si>
  <si>
    <t>Приокское</t>
  </si>
  <si>
    <t>Созвездие</t>
  </si>
  <si>
    <t>Московское Ожерелье (Х-2)</t>
  </si>
  <si>
    <t>Янтарное ожерелье</t>
  </si>
  <si>
    <t>Зеленый шум</t>
  </si>
  <si>
    <t>Ола</t>
  </si>
  <si>
    <t>Роялти</t>
  </si>
  <si>
    <t>Ред обелиск</t>
  </si>
  <si>
    <t xml:space="preserve">Лада </t>
  </si>
  <si>
    <t xml:space="preserve">Памяти Яковлева </t>
  </si>
  <si>
    <t>Чижовская</t>
  </si>
  <si>
    <t>Вижен</t>
  </si>
  <si>
    <t>Евразия</t>
  </si>
  <si>
    <t>Киргизская превосходная</t>
  </si>
  <si>
    <t>Конфетная</t>
  </si>
  <si>
    <t>Красная колонна</t>
  </si>
  <si>
    <t>Неженка</t>
  </si>
  <si>
    <t>Персиковая Мичурина</t>
  </si>
  <si>
    <t>Синий дар</t>
  </si>
  <si>
    <t>Сувенир востока</t>
  </si>
  <si>
    <t>Этюд</t>
  </si>
  <si>
    <t xml:space="preserve">Ника </t>
  </si>
  <si>
    <t>Комета ранняя</t>
  </si>
  <si>
    <t>Нектариннаня ароматная</t>
  </si>
  <si>
    <t>Царская</t>
  </si>
  <si>
    <t>Загорьевка</t>
  </si>
  <si>
    <t>Застенчивая</t>
  </si>
  <si>
    <t>Кентская</t>
  </si>
  <si>
    <t>Лебедянская</t>
  </si>
  <si>
    <t>Молодёжная</t>
  </si>
  <si>
    <t>Надежда</t>
  </si>
  <si>
    <t>Новелла</t>
  </si>
  <si>
    <t>Новодворская</t>
  </si>
  <si>
    <t>Подарок учителям</t>
  </si>
  <si>
    <t>Прима</t>
  </si>
  <si>
    <t>Расторгуевская</t>
  </si>
  <si>
    <t>Россошанская черная</t>
  </si>
  <si>
    <t>Стойкая</t>
  </si>
  <si>
    <t>Фея</t>
  </si>
  <si>
    <t xml:space="preserve">Владимирская </t>
  </si>
  <si>
    <t xml:space="preserve">Гриот Белорусский </t>
  </si>
  <si>
    <t xml:space="preserve">Десертная Морозовой </t>
  </si>
  <si>
    <t xml:space="preserve">Жуковская </t>
  </si>
  <si>
    <t xml:space="preserve">Морель Брянская </t>
  </si>
  <si>
    <t xml:space="preserve">Морозовка </t>
  </si>
  <si>
    <t xml:space="preserve">Облачинская </t>
  </si>
  <si>
    <t xml:space="preserve">Память Еникеева </t>
  </si>
  <si>
    <t xml:space="preserve">Ровесница </t>
  </si>
  <si>
    <t xml:space="preserve">Тургеневская </t>
  </si>
  <si>
    <t xml:space="preserve">Харитоновская </t>
  </si>
  <si>
    <t xml:space="preserve">Шоколадница </t>
  </si>
  <si>
    <t>Аделина</t>
  </si>
  <si>
    <t>Брянская розовая</t>
  </si>
  <si>
    <t>Валерий Чкалов</t>
  </si>
  <si>
    <t>Зорька</t>
  </si>
  <si>
    <t>Ипуть</t>
  </si>
  <si>
    <t>Лена</t>
  </si>
  <si>
    <t>Ленинградская черная</t>
  </si>
  <si>
    <t>Овстуженка</t>
  </si>
  <si>
    <t>Одринка</t>
  </si>
  <si>
    <t>Слава Жукова</t>
  </si>
  <si>
    <t>Тютчевка</t>
  </si>
  <si>
    <t>Фатеж</t>
  </si>
  <si>
    <t>Юлия</t>
  </si>
  <si>
    <t>Янтарная</t>
  </si>
  <si>
    <t xml:space="preserve">Донецкий уголёк </t>
  </si>
  <si>
    <t xml:space="preserve">Беркутовское </t>
  </si>
  <si>
    <t xml:space="preserve">Богатырь </t>
  </si>
  <si>
    <t xml:space="preserve">Весна </t>
  </si>
  <si>
    <t>100</t>
  </si>
  <si>
    <t>1,0-1,4</t>
  </si>
  <si>
    <t>0,6-0,9</t>
  </si>
  <si>
    <t>Бирючина колонновидная</t>
  </si>
  <si>
    <t>Чудо-вишня</t>
  </si>
  <si>
    <t>Спартанка</t>
  </si>
  <si>
    <t>Венгерка Воронежская</t>
  </si>
  <si>
    <t>Светлана приморская</t>
  </si>
  <si>
    <t>Найдена</t>
  </si>
  <si>
    <t>Тургеневская</t>
  </si>
  <si>
    <t>Шпанка ранняя</t>
  </si>
  <si>
    <t>Красная горка</t>
  </si>
  <si>
    <t>Ивановна</t>
  </si>
  <si>
    <t>Игрушка</t>
  </si>
  <si>
    <t>Кормилица</t>
  </si>
  <si>
    <t>Саратовская малышка</t>
  </si>
  <si>
    <t>Фесанна</t>
  </si>
  <si>
    <t>Саратовский поздний</t>
  </si>
  <si>
    <t>Донецкий ранний</t>
  </si>
  <si>
    <t>Донецкий морозоустойчивый</t>
  </si>
  <si>
    <t>Саратовский средний</t>
  </si>
  <si>
    <t>Алеша</t>
  </si>
  <si>
    <t>Водолей</t>
  </si>
  <si>
    <t>Золотая косточка</t>
  </si>
  <si>
    <t>Лель</t>
  </si>
  <si>
    <t>Манитоба</t>
  </si>
  <si>
    <t>Медовый</t>
  </si>
  <si>
    <t>Восточно-сибирский</t>
  </si>
  <si>
    <t>Графиня</t>
  </si>
  <si>
    <t>Красавец</t>
  </si>
  <si>
    <t>Россиянин</t>
  </si>
  <si>
    <t>Саженцы абрикоса (адаптированные для Московского региона)</t>
  </si>
  <si>
    <t>Жигулевский сувенир</t>
  </si>
  <si>
    <t>Саженцы груши</t>
  </si>
  <si>
    <t>Лучистая</t>
  </si>
  <si>
    <t>Памятная</t>
  </si>
  <si>
    <t>Скороспелка</t>
  </si>
  <si>
    <t>Саженцы мультидеревьев груши</t>
  </si>
  <si>
    <t>Лучистая (прививки разных коллекционных сортов) (3-4 прививки на дереве + базовый сорт)</t>
  </si>
  <si>
    <t>Венгерка обыкновенная</t>
  </si>
  <si>
    <t>Заречная ранняя</t>
  </si>
  <si>
    <t>Саженцы мультидеревьев яблони</t>
  </si>
  <si>
    <t>Старт (3-4 прививки на дереве + базовый сорт; привито более чем 40 коллекционными сортами: Граф Эззо, Пирос, Поклон Шукшину, Легенда, Благовест, Галида, Рашида...)</t>
  </si>
  <si>
    <t>6 694</t>
  </si>
  <si>
    <t>Саженцы плодовых кустарников с комом земли</t>
  </si>
  <si>
    <t>Саженцы жимолости</t>
  </si>
  <si>
    <t>0,6-0,8</t>
  </si>
  <si>
    <t>7</t>
  </si>
  <si>
    <t>Останкино</t>
  </si>
  <si>
    <t>Памяти Блынского</t>
  </si>
  <si>
    <t>Любимица Астахова</t>
  </si>
  <si>
    <t>Память Астахова</t>
  </si>
  <si>
    <t>Подарок Степанову</t>
  </si>
  <si>
    <t>Добеле</t>
  </si>
  <si>
    <t>200</t>
  </si>
  <si>
    <t>150</t>
  </si>
  <si>
    <t>Танюша (махровый)</t>
  </si>
  <si>
    <t>Саженцы миндаля (подвой алыча)</t>
  </si>
  <si>
    <t>3 228</t>
  </si>
  <si>
    <t>4 307</t>
  </si>
  <si>
    <t>8 386</t>
  </si>
  <si>
    <t>2 675</t>
  </si>
  <si>
    <t>1 697</t>
  </si>
  <si>
    <t>Триумф Северный</t>
  </si>
  <si>
    <t>Неремонтантная</t>
  </si>
  <si>
    <t>Ремонтантная</t>
  </si>
  <si>
    <t>Бальзам</t>
  </si>
  <si>
    <t>Гусар</t>
  </si>
  <si>
    <t>Крепыш</t>
  </si>
  <si>
    <t>Метеор</t>
  </si>
  <si>
    <t>Пересвет</t>
  </si>
  <si>
    <t>Скромница</t>
  </si>
  <si>
    <t>Бриллиантовая</t>
  </si>
  <si>
    <t>Дочь Геракла</t>
  </si>
  <si>
    <t>Жар-птица</t>
  </si>
  <si>
    <t xml:space="preserve">Золотая осень </t>
  </si>
  <si>
    <t xml:space="preserve">Рубиновое ожерелье </t>
  </si>
  <si>
    <t xml:space="preserve">Хэритэйдж </t>
  </si>
  <si>
    <t>Гибрид Слива Уссурийская*Абрикос (Плюмкот)</t>
  </si>
  <si>
    <t>Маковецкого</t>
  </si>
  <si>
    <t>Венгерка Московская</t>
  </si>
  <si>
    <t>Саженцы мультидеревьев абрикоса</t>
  </si>
  <si>
    <t>Саженцы мультидеревьев черешни</t>
  </si>
  <si>
    <t>Основной сорт - Графиня/Жигулёвский сувенир + 3-4 прививки в кроне (Голд Рич, Саратовский рубин, Алеша, Эдельвейс, Лунатик, Иркутский)</t>
  </si>
  <si>
    <t>2,5-3</t>
  </si>
  <si>
    <t>3</t>
  </si>
  <si>
    <t>Основной сорт - Северная/Фатеж + 3-4 прививки в кроне (Аделина, Бряночка, Ленинградская чёрная, Подарок Степанову, Слава Жукова)</t>
  </si>
  <si>
    <t>Основной сорт - Ренклод Колхозный (жёлтый) + 3-4 прививки в кроне (Президент, Венгерка Московская, Голливуд, Память Тимирязева, алыча Иволга)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</si>
  <si>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</si>
  <si>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Горноалтайское (ранетка)</t>
  </si>
  <si>
    <t>Долго (ранетка)</t>
  </si>
  <si>
    <t>Саженцы жимолости с ОКС</t>
  </si>
  <si>
    <t>Саженцы крыжовника с ОКС</t>
  </si>
  <si>
    <t>0,2-0,5</t>
  </si>
  <si>
    <t>Ассоль</t>
  </si>
  <si>
    <t>Золушка</t>
  </si>
  <si>
    <t>Исаевская</t>
  </si>
  <si>
    <t>Кенгинская</t>
  </si>
  <si>
    <t>Лазурит</t>
  </si>
  <si>
    <t>Лебедушка</t>
  </si>
  <si>
    <t>Нарымская</t>
  </si>
  <si>
    <t>Сибирячка</t>
  </si>
  <si>
    <t>Синий шар</t>
  </si>
  <si>
    <t>Томичка</t>
  </si>
  <si>
    <t>Командор</t>
  </si>
  <si>
    <t>Консул</t>
  </si>
  <si>
    <t>Уральский изумруд</t>
  </si>
  <si>
    <t>Челябинский слабошиповатый</t>
  </si>
  <si>
    <t>Шершневский</t>
  </si>
  <si>
    <t>Прайс-лист на осень 2019 г.</t>
  </si>
  <si>
    <t>Наш сайт: http://www.babyakpitomnik.ru/  E-mail: babyakpitomnik@mail.ru</t>
  </si>
  <si>
    <t>Тел.: +7 (473) 2-565-525</t>
  </si>
  <si>
    <t>0,7-1,0</t>
  </si>
  <si>
    <t>250</t>
  </si>
  <si>
    <t>0,3-0,6</t>
  </si>
  <si>
    <t>300</t>
  </si>
  <si>
    <t>Саженцы колонновидной яблони</t>
  </si>
  <si>
    <t xml:space="preserve">Саженцы декоративной яблони </t>
  </si>
  <si>
    <t xml:space="preserve">Саженцы груши </t>
  </si>
  <si>
    <t xml:space="preserve">Саженцы сливы </t>
  </si>
  <si>
    <t>Мелба (карлик)</t>
  </si>
  <si>
    <t>Уильямс Прайд</t>
  </si>
  <si>
    <t>Китайка золотая</t>
  </si>
  <si>
    <t>2</t>
  </si>
  <si>
    <t>400</t>
  </si>
  <si>
    <t>1-1,5</t>
  </si>
  <si>
    <t>Красное раннее</t>
  </si>
  <si>
    <t>Старк Эрлист</t>
  </si>
  <si>
    <t>Жигулевское</t>
  </si>
  <si>
    <t>Апрельское</t>
  </si>
  <si>
    <t>Имрус</t>
  </si>
  <si>
    <t>Хани крисп</t>
  </si>
  <si>
    <t>Рудольф</t>
  </si>
  <si>
    <t>Желтая крупная</t>
  </si>
  <si>
    <t>Стенли</t>
  </si>
  <si>
    <t>Чернослив Московский</t>
  </si>
  <si>
    <t>Голландская</t>
  </si>
  <si>
    <t>Фиолетовая</t>
  </si>
  <si>
    <t>Саженцы сливы русской (алычи)</t>
  </si>
  <si>
    <t>Войлочная вишня</t>
  </si>
  <si>
    <t>1,0-1,3</t>
  </si>
  <si>
    <t>0,5-0,8</t>
  </si>
  <si>
    <t xml:space="preserve">Саженцы вишни </t>
  </si>
  <si>
    <t xml:space="preserve">Саженцы вишни 2-летние </t>
  </si>
  <si>
    <t>Саженцы черешни</t>
  </si>
  <si>
    <t>Бряночка</t>
  </si>
  <si>
    <t>1,2-1,6</t>
  </si>
  <si>
    <t xml:space="preserve">Саженцы черешни 2-летние </t>
  </si>
  <si>
    <t>1,0-1,5</t>
  </si>
  <si>
    <t xml:space="preserve">Саженцы дюков (черевишня) 2-летние </t>
  </si>
  <si>
    <t xml:space="preserve">Саженцы персика </t>
  </si>
  <si>
    <t>Воронежский кустовой</t>
  </si>
  <si>
    <t>350</t>
  </si>
  <si>
    <t>Киевский ранний</t>
  </si>
  <si>
    <t>Фаворит Моретини</t>
  </si>
  <si>
    <t>Восточно-Сибирский</t>
  </si>
  <si>
    <t>Красавчик</t>
  </si>
  <si>
    <t>Голд Рич</t>
  </si>
  <si>
    <t>Лакомка</t>
  </si>
  <si>
    <t>Русско-болгарский</t>
  </si>
  <si>
    <t xml:space="preserve">Саженцы абрикоса </t>
  </si>
  <si>
    <t>5 546</t>
  </si>
  <si>
    <t>7 538</t>
  </si>
  <si>
    <t>4 306</t>
  </si>
  <si>
    <t>2 888</t>
  </si>
  <si>
    <t>5 786</t>
  </si>
  <si>
    <t>8 378</t>
  </si>
  <si>
    <t>450</t>
  </si>
  <si>
    <t xml:space="preserve">Саженцы абрикоса 2-летние </t>
  </si>
  <si>
    <t>Щедрый</t>
  </si>
  <si>
    <t>Таруса</t>
  </si>
  <si>
    <t>Атлант</t>
  </si>
  <si>
    <t>Бабье лето</t>
  </si>
  <si>
    <t>Оранжевое чудо</t>
  </si>
  <si>
    <t>Амфора</t>
  </si>
  <si>
    <t>Бакчарский великан</t>
  </si>
  <si>
    <t>Гордость Бакчара</t>
  </si>
  <si>
    <t>Длинноплодная</t>
  </si>
  <si>
    <t>Нимфа</t>
  </si>
  <si>
    <t>Фианит</t>
  </si>
  <si>
    <t>Югана</t>
  </si>
  <si>
    <t>Славянка</t>
  </si>
  <si>
    <t>Бажовская</t>
  </si>
  <si>
    <t>Нюрсинка</t>
  </si>
  <si>
    <t>1 355</t>
  </si>
  <si>
    <t>4 460</t>
  </si>
  <si>
    <t>Алтайский номерной</t>
  </si>
  <si>
    <t>Кооператор</t>
  </si>
  <si>
    <t>Краснославянский</t>
  </si>
  <si>
    <t>Садко</t>
  </si>
  <si>
    <t>Сливовый</t>
  </si>
  <si>
    <t>Уральский бесшипый</t>
  </si>
  <si>
    <t>Уральский виноград</t>
  </si>
  <si>
    <t>Хиннонмайнен Пунайнен (Олави)</t>
  </si>
  <si>
    <t>Юбиляр</t>
  </si>
  <si>
    <t>Янтарный</t>
  </si>
  <si>
    <t>Яркий</t>
  </si>
  <si>
    <t>Аллегро</t>
  </si>
  <si>
    <t>Красавица Черненко (Русская красавица)</t>
  </si>
  <si>
    <t>Осенняя Яковлева</t>
  </si>
  <si>
    <t>Брянское</t>
  </si>
  <si>
    <t>2 267</t>
  </si>
  <si>
    <t>8</t>
  </si>
  <si>
    <t>3-3,5</t>
  </si>
  <si>
    <t>4-10</t>
  </si>
  <si>
    <t>2-4</t>
  </si>
  <si>
    <t>5 000-12 000</t>
  </si>
  <si>
    <t>Саженцы смородины красной с ОКС</t>
  </si>
  <si>
    <t>Саженцы смородины чёрной с ОКС</t>
  </si>
  <si>
    <t>0,4-0,6</t>
  </si>
  <si>
    <t>Красная Андрейченко</t>
  </si>
  <si>
    <t xml:space="preserve">Натали </t>
  </si>
  <si>
    <t>Ненаглядная</t>
  </si>
  <si>
    <t>Смольяниновская</t>
  </si>
  <si>
    <t>Фертоди</t>
  </si>
  <si>
    <t xml:space="preserve">Геркулес </t>
  </si>
  <si>
    <t xml:space="preserve">Добрыня </t>
  </si>
  <si>
    <t>Селеченская - 2</t>
  </si>
  <si>
    <t>Черный аист</t>
  </si>
  <si>
    <t>Ядреная</t>
  </si>
  <si>
    <t xml:space="preserve">      САЖЕНЦЫ С ЗАКРЫТОЙ КОРНЕВОЙ СИСТЕМОЙ (ЗКС)</t>
  </si>
  <si>
    <t>Рассада малины</t>
  </si>
  <si>
    <t>Неремонтантные сорта</t>
  </si>
  <si>
    <t>Рассада малины Бальзам с ЗКС</t>
  </si>
  <si>
    <t>Рассада малины Галактика с ЗКС</t>
  </si>
  <si>
    <t>Рассада малины Глен Эмпл с ЗКС</t>
  </si>
  <si>
    <t>Рассада малины Гордость России с ЗКС</t>
  </si>
  <si>
    <t>Рассада малины Гусар с ЗКС</t>
  </si>
  <si>
    <t>Рассада малины Иришка с ЗКС</t>
  </si>
  <si>
    <t>Рассада малины Краса России с ЗКС</t>
  </si>
  <si>
    <t>Рассада малины Крепыш с ЗКС</t>
  </si>
  <si>
    <t>Рассада малины Лазаревская с ЗКС</t>
  </si>
  <si>
    <t>Рассада малины Лячка с ЗКС</t>
  </si>
  <si>
    <t>Рассада малины Метеор с ЗКС</t>
  </si>
  <si>
    <t>Рассада малины Солнышко с ЗКС</t>
  </si>
  <si>
    <t>Рассада малины Спутница с ЗКС</t>
  </si>
  <si>
    <t>Рассада малины Таганка с ЗКС</t>
  </si>
  <si>
    <t>0,3-0,5</t>
  </si>
  <si>
    <t>Ремонтантные сорта</t>
  </si>
  <si>
    <t>Рассада малины Бабье лето с ЗКС</t>
  </si>
  <si>
    <t>Рассада малины Бирюлевская с ЗКС</t>
  </si>
  <si>
    <t>Рассада малины Брянское диво с ЗКС</t>
  </si>
  <si>
    <t>Рассада малины Дочь Геракла с ЗКС</t>
  </si>
  <si>
    <t>Рассада малины Зева с ЗКС</t>
  </si>
  <si>
    <t>Рассада малины Золотая осень с ЗКС</t>
  </si>
  <si>
    <t>Рассада малины Оранжевое чудо с ЗКС</t>
  </si>
  <si>
    <t>Рассада малины Пингвин с ЗКС</t>
  </si>
  <si>
    <t>Рассада малины Полана с ЗКС</t>
  </si>
  <si>
    <t>Рассада малины Полка с ЗКС</t>
  </si>
  <si>
    <t>Рассада малины Хэритэйдж с ЗКС</t>
  </si>
  <si>
    <t>Саженцы абрикоса</t>
  </si>
  <si>
    <t>Саженец абрикоса Жигулевский сувенир с ЗКС</t>
  </si>
  <si>
    <t>Саженец абрикоса Олимп с ЗКС</t>
  </si>
  <si>
    <t xml:space="preserve">Саженец абрикоса Сардоникс с ЗКС </t>
  </si>
  <si>
    <t>Саженец абрикоса Сюрприз с ЗКС</t>
  </si>
  <si>
    <t>Саженец абрикоса Триумф Северный с ЗКС</t>
  </si>
  <si>
    <t>1,5-2,0</t>
  </si>
  <si>
    <t>Саженец алычи Иволга с ЗКС</t>
  </si>
  <si>
    <t>Саженец алычи Кубанская комета с ЗКС</t>
  </si>
  <si>
    <t>Саженец алычи Найдена с ЗКС</t>
  </si>
  <si>
    <t>Саженец алычи Нектаринная ароматная с ЗКС</t>
  </si>
  <si>
    <t xml:space="preserve">            Саженцы боярышника</t>
  </si>
  <si>
    <t>Саженец боярышника обыкновенного с ЗКС</t>
  </si>
  <si>
    <t xml:space="preserve">Саженцы алычи с ЗКС </t>
  </si>
  <si>
    <t>0,6-1,2</t>
  </si>
  <si>
    <t xml:space="preserve">Саженец вишни Гриот Белорусский с ЗКС </t>
  </si>
  <si>
    <t>Саженец вишни Гриот Серидко с ЗКС</t>
  </si>
  <si>
    <t>Саженец вишни Десертная Морозовой с ЗКС</t>
  </si>
  <si>
    <t>Саженец вишни Жуковская с ЗКС</t>
  </si>
  <si>
    <t>Саженец вишни Загорьевка с ЗКС</t>
  </si>
  <si>
    <t>Саженец вишни Кентская с ЗКС</t>
  </si>
  <si>
    <t>Саженец вишни Морель Брянская с ЗКС</t>
  </si>
  <si>
    <t>Саженец вишни Морозовка с ЗКС</t>
  </si>
  <si>
    <t>Саженец вишни Надежда с ЗКС</t>
  </si>
  <si>
    <t>Саженец вишни Новелла с ЗКС</t>
  </si>
  <si>
    <t>Саженец вишни Новодворская с ЗКС</t>
  </si>
  <si>
    <t>Саженец вишни Прима с ЗКС</t>
  </si>
  <si>
    <t>Саженец вишни Стойкая с ЗКС</t>
  </si>
  <si>
    <t>Саженец вишни Фея с ЗКС</t>
  </si>
  <si>
    <t>Саженец вишни Харитоновская с ЗКС</t>
  </si>
  <si>
    <t>Саженец вишни Шпанка ранняя с ЗКС</t>
  </si>
  <si>
    <t>1,3-1,6</t>
  </si>
  <si>
    <t>Саженец груши Бере Краснокутская с ЗКС</t>
  </si>
  <si>
    <t>Саженец груши Гера с ЗКС</t>
  </si>
  <si>
    <t>Саженец груши Красавица Черненко с ЗКС</t>
  </si>
  <si>
    <t>Саженец груши Осенняя Яковлева с ЗКС</t>
  </si>
  <si>
    <t>Саженец груши Просто Мария с ЗКС</t>
  </si>
  <si>
    <t>Саженец груши Скороспелка из Мичуринска с ЗКС</t>
  </si>
  <si>
    <t>Саженец груши Тютчевская с ЗКС</t>
  </si>
  <si>
    <t>Саженец груши Утренняя свежесть с ЗКС</t>
  </si>
  <si>
    <t>Саженец груши Яковлевская с ЗКС</t>
  </si>
  <si>
    <t>1-1,4</t>
  </si>
  <si>
    <t>Саженцы дюков с ЗКС</t>
  </si>
  <si>
    <t>Саженец дюка Ивановна с ЗКС</t>
  </si>
  <si>
    <t>Саженец дюка Игрушка с ЗКС</t>
  </si>
  <si>
    <t>Саженец дюка Кормилица с ЗКС</t>
  </si>
  <si>
    <t>Саженец дюка Крепышка с ЗКС</t>
  </si>
  <si>
    <t>Саженец дюка Ласточка с ЗКС</t>
  </si>
  <si>
    <t>Саженец дюка Причуда с ЗКС</t>
  </si>
  <si>
    <t>Саженец дюка Саратовская малышка с ЗКС</t>
  </si>
  <si>
    <t>Саженец дюка Спартанка с ЗКС</t>
  </si>
  <si>
    <t>Саженец дюка Фесанна с ЗКС</t>
  </si>
  <si>
    <t>Саженец дюка Чудо-вишня с ЗКС</t>
  </si>
  <si>
    <t>Саженец сливы Венгерка Воронежская с ЗКС</t>
  </si>
  <si>
    <t>Саженец сливы Венгерка Московская с ЗКС</t>
  </si>
  <si>
    <t>Саженец сливы Венера с ЗКС</t>
  </si>
  <si>
    <t>Саженец сливы Вижен с ЗКС</t>
  </si>
  <si>
    <t>Саженец сливы Витебская поздняя с ЗКС</t>
  </si>
  <si>
    <t>Саженец сливы Деликатная с ЗКС</t>
  </si>
  <si>
    <t>Саженец сливы Золотистая ранняя с ЗКС</t>
  </si>
  <si>
    <t>Саженец сливы Кабардинская ранняя с ЗКС</t>
  </si>
  <si>
    <t>Саженец сливы Киргизская превосходная с ЗКС</t>
  </si>
  <si>
    <t>Саженец сливы Коллективная с ЗКС</t>
  </si>
  <si>
    <t>Саженец сливы Награда с ЗКС</t>
  </si>
  <si>
    <t>Саженец сливы Неженка с ЗКС</t>
  </si>
  <si>
    <t>Саженец сливы Ника с ЗКС</t>
  </si>
  <si>
    <t>Саженец сливы Орловская мечта с ЗКС</t>
  </si>
  <si>
    <t>Саженец сливы Синий дар с ЗКС</t>
  </si>
  <si>
    <t>Саженец сливы Скороспелка круглая с ЗКС</t>
  </si>
  <si>
    <t>Саженец сливы Сувенир Востока с ЗКС</t>
  </si>
  <si>
    <t>Саженец черешни Аделина с ЗКС</t>
  </si>
  <si>
    <t>Саженец черешни Красная горка с ЗКС</t>
  </si>
  <si>
    <t xml:space="preserve">Саженец черешни Лена с ЗКС  </t>
  </si>
  <si>
    <t>Саженец черешни Любимица Астахова с ЗКС</t>
  </si>
  <si>
    <t>Саженец черешни Одринка с ЗКС</t>
  </si>
  <si>
    <t>Саженец черешни Памяти Астахова с ЗКС</t>
  </si>
  <si>
    <t>Саженец черешни Слава Жукова с ЗКС</t>
  </si>
  <si>
    <t xml:space="preserve">           Саженцы шелковицы с ЗКС</t>
  </si>
  <si>
    <t>Саженец шелковицы белой с ЗКС</t>
  </si>
  <si>
    <t>Саженцы шелковицы черной с ЗКС</t>
  </si>
  <si>
    <t xml:space="preserve">Саженец яблони Айнур с ЗКС </t>
  </si>
  <si>
    <t>Саженец яблони Апрельское с ЗКС (карлик)</t>
  </si>
  <si>
    <t>Саженец яблони Афродита с ЗКС (карлик)</t>
  </si>
  <si>
    <t xml:space="preserve">Саженец яблони Белорусское сладкое с ЗКС </t>
  </si>
  <si>
    <t xml:space="preserve">Саженец яблони Белый налив (Папировка) с ЗКС </t>
  </si>
  <si>
    <t>Саженец яблони Болотовское с ЗКС (карлик)</t>
  </si>
  <si>
    <t xml:space="preserve">Саженец яблони Весна с ЗКС </t>
  </si>
  <si>
    <t>Саженец яблони Вишневое с ЗКС</t>
  </si>
  <si>
    <t>Саженец яблони Гала Маст с ЗКС (карлик)</t>
  </si>
  <si>
    <t>Саженец яблони Горноалтайское с ЗКС (ранетка)</t>
  </si>
  <si>
    <t xml:space="preserve">Саженец яблони Грушовка Московская с ЗКС </t>
  </si>
  <si>
    <t>Саженец яблони Дарунок с ЗКС</t>
  </si>
  <si>
    <t>Саженец яблони Жигулевское с ЗКС (карлик)</t>
  </si>
  <si>
    <t>Саженец яблони Имрус с ЗКС (карлик)</t>
  </si>
  <si>
    <t>Саженец яблони Лигол с ЗКС (полукарлик)</t>
  </si>
  <si>
    <t>Саженец яблони Лобо с ЗКС (карлик)</t>
  </si>
  <si>
    <t>Саженец яблони Мелба с ЗКС (карлик)</t>
  </si>
  <si>
    <t>Саженец яблони Надзейный с ЗКС</t>
  </si>
  <si>
    <t>Саженец яблони Орлик с ЗКС (карлик)</t>
  </si>
  <si>
    <t>Саженец яблони Орловим с ЗКС (карлик)</t>
  </si>
  <si>
    <t xml:space="preserve">Саженец яблони Осеннее полосатое (Штрифель) с ЗКС </t>
  </si>
  <si>
    <t>Саженец яблони Осеннее полосатое (Штрифель) с ЗКС (карлик)</t>
  </si>
  <si>
    <t>Саженец яблони Память Мичурина с ЗКС</t>
  </si>
  <si>
    <t xml:space="preserve">Саженец яблони Пепин шафранный с ЗКС </t>
  </si>
  <si>
    <t>Саженец яблони Рождественское с ЗКС (карлик)</t>
  </si>
  <si>
    <t>Саженец яблони Россошанское багряное с ЗКС (карлик)</t>
  </si>
  <si>
    <t>Саженец яблони Россошанское полосатое с ЗКС (карлик)</t>
  </si>
  <si>
    <t>Саженец яблони Синап Северный с ЗКС (карлик)</t>
  </si>
  <si>
    <t>Саженец яблони Солнышко с ЗКС (карлик)</t>
  </si>
  <si>
    <t xml:space="preserve">Саженец яблони Спартан с ЗКС </t>
  </si>
  <si>
    <t>Саженец яблони Спартан с ЗКС (карлик)</t>
  </si>
  <si>
    <t xml:space="preserve">Саженец яблони Старк Эрлист с ЗКС </t>
  </si>
  <si>
    <t>Саженец яблони Старт с ЗКС (полукарлик)</t>
  </si>
  <si>
    <t xml:space="preserve">Саженец яблони Фаворит с ЗКС </t>
  </si>
  <si>
    <t>Саженец яблони Чистотел с ЗКС</t>
  </si>
  <si>
    <t>Саженец яблони Чистотел с ЗКС (карлик)</t>
  </si>
  <si>
    <t xml:space="preserve">Саженцы яблони колонновидной с ЗКС </t>
  </si>
  <si>
    <t>Саженец ябл. колон. Валюта с ЗКС</t>
  </si>
  <si>
    <t>Саженец ябл. колон. Васюган с ЗКС</t>
  </si>
  <si>
    <t>Саженец ябл. колон. Восторг ЗКС</t>
  </si>
  <si>
    <t>Саженец ябл. колон. Диалог ЗКС</t>
  </si>
  <si>
    <t>Саженец ябл. колон. Малюха с ЗКС</t>
  </si>
  <si>
    <t>Саженец ябл. колон. Медок с ЗКС</t>
  </si>
  <si>
    <t>Саженец ябл. колон. Москов. ожер.(Х-2) с ЗКС</t>
  </si>
  <si>
    <t>Саженец ябл. колон. Останкино с ЗКС</t>
  </si>
  <si>
    <t>Саженец ябл. колон. Памяти Блынского с ЗКС</t>
  </si>
  <si>
    <t>Саженец ябл. колон. Президент с ЗКС</t>
  </si>
  <si>
    <t>Саженец ябл. колон. Приокское с ЗКС</t>
  </si>
  <si>
    <t>Саженец ябл. колон. Созвездие с ЗКС</t>
  </si>
  <si>
    <t>Саженцы актинидии</t>
  </si>
  <si>
    <t>Саженцы актинидии аргута</t>
  </si>
  <si>
    <t>Саженец актинидии аргута Граненая (жен.) с ЗКС</t>
  </si>
  <si>
    <t>Саженец актинидии аргута Женская с ЗКС</t>
  </si>
  <si>
    <t>Саженец актинидии аргута Изумрудная с ЗКС</t>
  </si>
  <si>
    <t>Саженец актинидии аргута Мужская с ЗКС</t>
  </si>
  <si>
    <t>Саженец актинидии аргута Фигурная (жен.) с ЗКС</t>
  </si>
  <si>
    <t>0,2-0,3</t>
  </si>
  <si>
    <t>Саженцы актинидии коломикта</t>
  </si>
  <si>
    <t>Саженец актинидии коломикта Краснобочка (жен.) с ЗКС</t>
  </si>
  <si>
    <t>Саженцы винограда с ЗКС</t>
  </si>
  <si>
    <t>Саженец винограда Арго с ЗКС</t>
  </si>
  <si>
    <t>Саженец винограда Благовест с ЗКС</t>
  </si>
  <si>
    <t>Саженец винограда Вера с ЗКС</t>
  </si>
  <si>
    <t>Саженец винограда Виктор с ЗКС</t>
  </si>
  <si>
    <t>Саженец винограда Вишенка с ЗКС</t>
  </si>
  <si>
    <t>Саженец винограда Восторг с ЗКС</t>
  </si>
  <si>
    <t>Саженец винограда Галахад с ЗКС</t>
  </si>
  <si>
    <t>Саженец винограда Гелиос с ЗКС</t>
  </si>
  <si>
    <t>Саженец винограда Дойна с ЗКС</t>
  </si>
  <si>
    <t>Саженец винограда Донара с ЗКС</t>
  </si>
  <si>
    <t>Саженец винограда Кинг Руби с ЗКС</t>
  </si>
  <si>
    <t>Саженец винограда Кишмиш Болгарский с ЗКС</t>
  </si>
  <si>
    <t>Саженец винограда Кишмиш Лучистый с ЗКС</t>
  </si>
  <si>
    <t>Саженец винограда Кишмиш Молдавский с ЗКС</t>
  </si>
  <si>
    <t>Саженец винограда Кишмиш Премьер с ЗКС</t>
  </si>
  <si>
    <t>Саженец винограда Кишмиш Феникс с ЗКС</t>
  </si>
  <si>
    <t>Саженец винограда Кодрянка с ЗКС</t>
  </si>
  <si>
    <t>Саженец винограда Красотка с ЗКС</t>
  </si>
  <si>
    <t>Саженец винограда Ланселот с ЗКС</t>
  </si>
  <si>
    <t>Саженец винограда Лелик с ЗКС</t>
  </si>
  <si>
    <t>Саженец винограда Ливия с ЗКС</t>
  </si>
  <si>
    <t>Саженец винограда Маэстро с ЗКС</t>
  </si>
  <si>
    <t>Саженец винограда Монарх с ЗКС</t>
  </si>
  <si>
    <t>Саженец винограда Мускат дачника с ЗКС</t>
  </si>
  <si>
    <t>Саженец винограда Настя (Аркадия) с ЗКС</t>
  </si>
  <si>
    <t>Саженец винограда Памяти Журавля с ЗКС</t>
  </si>
  <si>
    <t>Саженец винограда Памяти учителя с ЗКС</t>
  </si>
  <si>
    <t>Саженец винограда Прометей с ЗКС</t>
  </si>
  <si>
    <t>Саженец винограда Руслан с ЗКС</t>
  </si>
  <si>
    <t>Саженец винограда Рута с ЗКС</t>
  </si>
  <si>
    <t>Саженец винограда Сальвия с ЗКС</t>
  </si>
  <si>
    <t>Саженец винограда Сеянец продюссера с ЗКС</t>
  </si>
  <si>
    <t>Саженец винограда Супер Экстра с ЗКС</t>
  </si>
  <si>
    <t>Саженец винограда Тасон с ЗКС</t>
  </si>
  <si>
    <t>Саженец винограда Тигин с ЗКС</t>
  </si>
  <si>
    <t>Саженец винограда Феномен (Плевен устойчивый) с ЗКС</t>
  </si>
  <si>
    <t>Саженец винограда Цветочный с ЗКС</t>
  </si>
  <si>
    <t>Саженец винограда Фрумоасэ Албэ с ЗКС</t>
  </si>
  <si>
    <t>Саженец винограда Юбилей Платова с ЗКС</t>
  </si>
  <si>
    <t>Саженец винограда Аделмаус с ЗКС</t>
  </si>
  <si>
    <t>Саженец винограда Аметист Самарский с ЗКС</t>
  </si>
  <si>
    <t>Саженец винограда Вэлиант с ЗКС</t>
  </si>
  <si>
    <t>Саженец винограда Кишмиш Сомерсет Сидлис с ЗКС</t>
  </si>
  <si>
    <t>Саженец винограда Кристалл с ЗКС</t>
  </si>
  <si>
    <t>Саженец винограда Любава с ЗКС</t>
  </si>
  <si>
    <t>Саженец винограда Люссиль с ЗКС</t>
  </si>
  <si>
    <t>Саженец винограда Мукузани с ЗКС</t>
  </si>
  <si>
    <t>Саженец винограда Потапенко-21 с ЗКС</t>
  </si>
  <si>
    <t>Саженец винограда Северный Сладкий с ЗКС</t>
  </si>
  <si>
    <t>Саженец винограда Сипаска с ЗКС</t>
  </si>
  <si>
    <t>Саженец винограда Фронтиньяк с ЗКС</t>
  </si>
  <si>
    <t>Саженец винограда Хасанский сладкий с 3КС</t>
  </si>
  <si>
    <t>Саженец винограда Экспресс с ЗКС</t>
  </si>
  <si>
    <t xml:space="preserve">Укрывные сорта  </t>
  </si>
  <si>
    <t xml:space="preserve">Неукрывные сорта </t>
  </si>
  <si>
    <t>Саженцы голубики</t>
  </si>
  <si>
    <t xml:space="preserve">Саженец голубики Блюголд с ЗКС </t>
  </si>
  <si>
    <t xml:space="preserve">Саженец голубики Блюкроп с ЗКС </t>
  </si>
  <si>
    <t xml:space="preserve">Саженец голубики Денис Блю с ЗКС </t>
  </si>
  <si>
    <t xml:space="preserve">Саженец голубики Либо с ЗКС </t>
  </si>
  <si>
    <t xml:space="preserve">Саженец голубики Мидер с ЗКС </t>
  </si>
  <si>
    <t xml:space="preserve">Саженец голубики Патриот с ЗКС </t>
  </si>
  <si>
    <t xml:space="preserve">Саженец голубики Торо с ЗКС </t>
  </si>
  <si>
    <t xml:space="preserve">Саженец голубики Чандлер с ЗКС </t>
  </si>
  <si>
    <t xml:space="preserve">Саженец голубики Эллиотт с ЗКС </t>
  </si>
  <si>
    <t>0,5-0,7</t>
  </si>
  <si>
    <t>Саженцы ежевики</t>
  </si>
  <si>
    <t>Саженец ежевики Блек Сатин с ЗКС</t>
  </si>
  <si>
    <t>Саженец ежевики Лох Тей с ЗКС</t>
  </si>
  <si>
    <t>Саженец ежевики Торн Фри с ЗКС</t>
  </si>
  <si>
    <t>Саженец ежевики Чероки  с ЗКС</t>
  </si>
  <si>
    <t>Саженец жимолости Амазонка с ЗКС</t>
  </si>
  <si>
    <t>Саженец жимолости Бакчарская юбилейная с ЗКС</t>
  </si>
  <si>
    <t>Саженец жимолости Бакчарский великан с ЗКС</t>
  </si>
  <si>
    <t>Саженец жимолости Голубка с ЗКС</t>
  </si>
  <si>
    <t>Саженец жимолости Гордость Бакчара с ЗКС</t>
  </si>
  <si>
    <t>Саженец жимолости Длинноплодная с ЗКС</t>
  </si>
  <si>
    <t>Саженец жимолости Золушка с ЗКС</t>
  </si>
  <si>
    <t>Саженец жимолости Исаевская с ЗКС</t>
  </si>
  <si>
    <t>Саженец жимолости Ленита с ЗКС</t>
  </si>
  <si>
    <t>Саженец жимолости Нарымская с ЗКС</t>
  </si>
  <si>
    <t>Саженец жимолости Нюрсинка с ЗКС</t>
  </si>
  <si>
    <t>Саженец жимолости Памяти Гидзюка с ЗКС</t>
  </si>
  <si>
    <t>Саженец жимолости Сибирячка с ЗКС</t>
  </si>
  <si>
    <t>Саженец жимолости Синеглазка с ЗКС</t>
  </si>
  <si>
    <t>Саженец жимолости Синий шар с ЗКС</t>
  </si>
  <si>
    <t>Саженец жимолости Югана с ЗКС</t>
  </si>
  <si>
    <t>Саженцы крыжовника</t>
  </si>
  <si>
    <t>Саженец крыжовника Алтайский номерной с ЗКС</t>
  </si>
  <si>
    <t>Саженец крыжовника Балтика с ЗКС</t>
  </si>
  <si>
    <t>Саженец крыжовника Берилл с ЗКС</t>
  </si>
  <si>
    <t>Саженец крыжовника Командор с ЗКС</t>
  </si>
  <si>
    <t>Саженец крыжовника Консул с ЗКС</t>
  </si>
  <si>
    <t>Саженец крыжовника Кооператор с ЗКС</t>
  </si>
  <si>
    <t>Саженец крыжовника Краснославянский с ЗКС</t>
  </si>
  <si>
    <t>Саженец крыжовника Малахит с ЗКС</t>
  </si>
  <si>
    <t>Саженец крыжовника Родник с ЗКС</t>
  </si>
  <si>
    <t>Саженец крыжовника Садко с ЗКС</t>
  </si>
  <si>
    <t>Саженец крыжовника Северный капитан с ЗКС</t>
  </si>
  <si>
    <t>Саженец крыжовника Серенада с ЗКС</t>
  </si>
  <si>
    <t>Саженец крыжовника Уральский виноград с ЗКС</t>
  </si>
  <si>
    <t>Саженец крыжовника Уральский бесшипный с ЗКС</t>
  </si>
  <si>
    <t>Саженец крыжовника Уральский изумруд с ЗКС</t>
  </si>
  <si>
    <t>Саженец крыжовника Челябинский слабошиповатый с ЗКС</t>
  </si>
  <si>
    <t>Саженец крыжовника Черносливовый с ЗКС</t>
  </si>
  <si>
    <t>Саженец крыжовника Шершневский с ЗКС</t>
  </si>
  <si>
    <t>Саженец крыжовника Юбилейный с ЗКС</t>
  </si>
  <si>
    <t>Саженец крыжовника Яркий с ЗКС</t>
  </si>
  <si>
    <t>Саженцы калины</t>
  </si>
  <si>
    <t>Саженец калины Великоплодная с ЗКС</t>
  </si>
  <si>
    <t>Саженец калины Таежный рубин с ЗКС</t>
  </si>
  <si>
    <t>Саженцы облепихи</t>
  </si>
  <si>
    <t>Саженец облепихи Алтайская сладкая (жен.) с ЗКС</t>
  </si>
  <si>
    <t>Саженец облепихи Гном с ЗКС</t>
  </si>
  <si>
    <t>Саженец облепихи Елизавета (жен.) с ЗКС</t>
  </si>
  <si>
    <t>Саженец облепихи Росинка с ЗКС</t>
  </si>
  <si>
    <t>Саженец облепихи Эссель с ЗКС</t>
  </si>
  <si>
    <t>Саженцы рябины</t>
  </si>
  <si>
    <t>Саженец рябины красной Мичуринская красавица с ЗКС</t>
  </si>
  <si>
    <t>Саженцы смородины белой</t>
  </si>
  <si>
    <t>Саженец смородины белой Смоляниновская с ЗКС</t>
  </si>
  <si>
    <t>Саженцы смородины красной</t>
  </si>
  <si>
    <t>Саженец смородины красной Голландская красная с ЗКС</t>
  </si>
  <si>
    <t>Саженец смородины красной Красная Андрейченко с ЗКС</t>
  </si>
  <si>
    <t>Саженец смородины красной Натали с ЗКС</t>
  </si>
  <si>
    <t>Саженец смородины красной Ненаглядная с ЗКС</t>
  </si>
  <si>
    <t>Саженец смородины красной Фертоди с ЗКС</t>
  </si>
  <si>
    <t>Саженцы смородины черной</t>
  </si>
  <si>
    <t>Саженец смородины черной Бен Ломонд с ЗКС</t>
  </si>
  <si>
    <t>Саженец смородины черной Бен Хоуп с ЗКС</t>
  </si>
  <si>
    <t>Саженец смородины черной Велой с ЗКС</t>
  </si>
  <si>
    <t>Саженец смородины черной Дар Смольяниновой с ЗКС</t>
  </si>
  <si>
    <t>Саженец смородины черной Загадка с ЗКС</t>
  </si>
  <si>
    <t>Саженец смородины черной Лентяй с ЗКС</t>
  </si>
  <si>
    <t>Саженец смородины черной Нара с ЗКС</t>
  </si>
  <si>
    <t>Саженец смородины черной Нестор Козин с ЗКС</t>
  </si>
  <si>
    <t>Саженец смородины черной Орловский вальс с ЗКС</t>
  </si>
  <si>
    <t>Саженец смородины черной Память Вавилова с ЗКС</t>
  </si>
  <si>
    <t>Саженец смородины черной Пигмей с ЗКС</t>
  </si>
  <si>
    <t>Саженец смородины черной Севчанка с ЗКС</t>
  </si>
  <si>
    <t>Саженец смородины черной Селеченская-2 с ЗКС</t>
  </si>
  <si>
    <t>Саженец смородины черной Сибилла с ЗКС</t>
  </si>
  <si>
    <t>Саженец смородины черной Сударушка  с ЗКС</t>
  </si>
  <si>
    <t>Саженец смородины черной Титания с ЗКС</t>
  </si>
  <si>
    <t>Саженец смородины черной Ядреная с ЗКС</t>
  </si>
  <si>
    <t>Саженцы декоративных растений с ЗКС</t>
  </si>
  <si>
    <t>Барбарис</t>
  </si>
  <si>
    <t>Барбарис Тунберга "Aurea"20-30 К 3л</t>
  </si>
  <si>
    <t xml:space="preserve">Ель колючая "Глаука Глобоза" </t>
  </si>
  <si>
    <t>Ель сизая "Дейзи Уайт" (ЗГ)</t>
  </si>
  <si>
    <t>Ива К 3л (в ассортименте по сортам)</t>
  </si>
  <si>
    <t>Ирга канадская 40-60 К 3л</t>
  </si>
  <si>
    <t>Каштан конский К 3л</t>
  </si>
  <si>
    <t>Кизильник блестящий К 3л</t>
  </si>
  <si>
    <t>Лапчатка кустарниковая "Голдтеплих" K3л</t>
  </si>
  <si>
    <t>Лапчатка кустарниковая "Кетрин Дайкс" K 3л</t>
  </si>
  <si>
    <t>Лапчатка кустарниковая "Принцесса" K3</t>
  </si>
  <si>
    <t>Лапчатка кустарниковая Goldfinger С3 с ЗКС</t>
  </si>
  <si>
    <t>Липа мелколистная С3</t>
  </si>
  <si>
    <t>Можжевельник горизонтальный "Bar Harbor"</t>
  </si>
  <si>
    <t>Можжевельник горизонтальный "Wiltony"</t>
  </si>
  <si>
    <t xml:space="preserve">Можжевельник горизонтальный "Андорра Вариегата" С5 </t>
  </si>
  <si>
    <t>Можжевельник казацкий "Buffalo"  К 3л</t>
  </si>
  <si>
    <t>Можжевельник горизонтальный "Андорра Компакт"</t>
  </si>
  <si>
    <t>Можжевельник горизонтальный "Вилтони"</t>
  </si>
  <si>
    <t>Можжевельник китайский "Куривао Голд"К 3л</t>
  </si>
  <si>
    <t xml:space="preserve">Можжевельник скальный Блю Эрроу С10 </t>
  </si>
  <si>
    <t>Можжевельник чешуйчатый "Блу Карпет"</t>
  </si>
  <si>
    <t xml:space="preserve">Можжевельник "Минт Джулеп" С5 </t>
  </si>
  <si>
    <t xml:space="preserve">Можжевельник "Олд Голд" С5 </t>
  </si>
  <si>
    <t xml:space="preserve">Можжевельник "Холгер" С5 </t>
  </si>
  <si>
    <t xml:space="preserve">Пихта кавказская Амболури / Тлуги С5 </t>
  </si>
  <si>
    <t>Пузыреплодник калинолистный "Диабло" К 3л</t>
  </si>
  <si>
    <t>Саженец барбариса пурпурного с ЗКС</t>
  </si>
  <si>
    <t>Саженец барбариса С3 (в ассортименте)</t>
  </si>
  <si>
    <t>Саженец барбариса С2 (в ассортименте)</t>
  </si>
  <si>
    <t xml:space="preserve">Саженец бирючины (в ассортименте) </t>
  </si>
  <si>
    <t>Саженец бирючины колонновидной с ЗКС</t>
  </si>
  <si>
    <t>Саженец бузины (в ассортименте) с ЗКС</t>
  </si>
  <si>
    <t>Саженец бульденеж с ЗКС</t>
  </si>
  <si>
    <t>Саженец вейгелы С3 (в ассортименте)</t>
  </si>
  <si>
    <t>Саженец вейгелы С2 (в ассортименте)</t>
  </si>
  <si>
    <t>Саженец гортензии метельчатой (в ассортименте)</t>
  </si>
  <si>
    <t>Саженец диервилла L2  (Рязанцев А.И.)</t>
  </si>
  <si>
    <t>Саженец Дерен белый 'Шпета' С3 с ЗКС</t>
  </si>
  <si>
    <t>Саженец дерена Шпета с ЗКС</t>
  </si>
  <si>
    <t xml:space="preserve">Саженец ели Глаука L2 </t>
  </si>
  <si>
    <t>Саженец ели Глаука L3</t>
  </si>
  <si>
    <t xml:space="preserve">Саженец ели Коника L2 </t>
  </si>
  <si>
    <t>Саженец ели Коника С3</t>
  </si>
  <si>
    <t>Саженец ели колючей "Глаука Мисти Блу" с ЗКС  С10</t>
  </si>
  <si>
    <t xml:space="preserve">Саженец ели сербской Карел С2 </t>
  </si>
  <si>
    <t>Саженец Ива декоративная Матсудана с ЗКС</t>
  </si>
  <si>
    <t>Саженец Ивы остролистной Верба с ЗКС</t>
  </si>
  <si>
    <t>Саженец ирги обыкновенной с ЗКС</t>
  </si>
  <si>
    <t>Саженец ирги канадская с ЗКС</t>
  </si>
  <si>
    <t xml:space="preserve">Саженец кизильника С2 </t>
  </si>
  <si>
    <t xml:space="preserve">Саженец лапчатки (в ассортименте) L2 </t>
  </si>
  <si>
    <t>Саженец можжевельника С2 (в ассортименте)</t>
  </si>
  <si>
    <t>Саженец можжевельника С3 (в ассортименте)</t>
  </si>
  <si>
    <t>Саженец можжевельника С5 (в ассортименте)</t>
  </si>
  <si>
    <t>Саженец можжевельника казацкого с ЗКС</t>
  </si>
  <si>
    <t>Саженец пузыреплодника (в ассортименте) С2</t>
  </si>
  <si>
    <t>Саженец пузыреплодника (в ассортименте) С3</t>
  </si>
  <si>
    <t>Саженец пузыреплодника Калинолистного с ЗКС</t>
  </si>
  <si>
    <t>Саженец пузыреплодника обыкновенного с ЗКС</t>
  </si>
  <si>
    <t>Саженец пузыреплодника Пурпуреа с ЗКС</t>
  </si>
  <si>
    <t>Саженец розы английской Принц с ЗКС</t>
  </si>
  <si>
    <t>Саженец розы английской с ЗКС (в ассортименте)</t>
  </si>
  <si>
    <t>Саженец розы парковой с ЗКС (в ассортименте)</t>
  </si>
  <si>
    <t>Саженец розы плетистой с ЗКС (в ассортименте)</t>
  </si>
  <si>
    <t>Саженец розы почвопокровной с ЗКС (в ассортименте)</t>
  </si>
  <si>
    <t>Саженец розы спрей с ЗКС (в ассортименте)</t>
  </si>
  <si>
    <t>Саженец розы чайно-гибридной (в ассортименте) с ЗКС</t>
  </si>
  <si>
    <t>Саженец рябинника Золотистого с ЗКС</t>
  </si>
  <si>
    <t>Саженец сирени Аукубафолия</t>
  </si>
  <si>
    <t xml:space="preserve">Саженец сирени Знамя Ленина </t>
  </si>
  <si>
    <t xml:space="preserve">Саженец сирени Красавица Москвы </t>
  </si>
  <si>
    <t xml:space="preserve">Саженец сирени Мадам Лемуа </t>
  </si>
  <si>
    <t xml:space="preserve">Саженец сирени Память о Колесникове </t>
  </si>
  <si>
    <t xml:space="preserve">Саженец сирени Полибин </t>
  </si>
  <si>
    <t xml:space="preserve">Саженец сирени Сенсейшн </t>
  </si>
  <si>
    <t>Саженец скумпии  L2 (в ассортименте)</t>
  </si>
  <si>
    <t>Саженец спиреи С2 (в ассортименте)</t>
  </si>
  <si>
    <t>Саженец спиреи С3 (в ассортименте)</t>
  </si>
  <si>
    <t>Саженец спиреи Березолистная с ЗКС</t>
  </si>
  <si>
    <t>Саженец спиреи Билларда с ЗКС</t>
  </si>
  <si>
    <t>Саженец спиреи Бумальда с ЗКС</t>
  </si>
  <si>
    <t>Саженец спиреи Вангутта с ЗКС</t>
  </si>
  <si>
    <t>Саженец спиреи Сноумаунд с ЗКС</t>
  </si>
  <si>
    <t>Саженец снежноягодника с ЗКС</t>
  </si>
  <si>
    <t xml:space="preserve">Саженец сосна горная Мугус С3 </t>
  </si>
  <si>
    <t>Саженец тиса L2 (в ассортименте)</t>
  </si>
  <si>
    <t xml:space="preserve">Саженец туи западной Брабант </t>
  </si>
  <si>
    <t xml:space="preserve">Саженец туи западной Вареана Лютесценс </t>
  </si>
  <si>
    <t xml:space="preserve">Саженец туи западной Колумна </t>
  </si>
  <si>
    <t xml:space="preserve">Саженец туи западной Малониана </t>
  </si>
  <si>
    <t xml:space="preserve">Саженец туи западной Смарагд </t>
  </si>
  <si>
    <t>Саженец туи С2 (в ассортименте)</t>
  </si>
  <si>
    <t>Саженец туи С3 (в ассортименте)</t>
  </si>
  <si>
    <t>Саженец форзиции с ЗКС</t>
  </si>
  <si>
    <t xml:space="preserve">Саженец чубушника Букет Бланк </t>
  </si>
  <si>
    <t xml:space="preserve">Саженец чубушника Шнисштурм </t>
  </si>
  <si>
    <t>Саженец чубушника Snowbelle</t>
  </si>
  <si>
    <t xml:space="preserve">Саженец чубушника </t>
  </si>
  <si>
    <t>Саженец чубушника с ЗКС</t>
  </si>
  <si>
    <t xml:space="preserve">Сосна белокорая (leucodermis) С5 </t>
  </si>
  <si>
    <t xml:space="preserve">Сосна горная "Мини мопс" </t>
  </si>
  <si>
    <t xml:space="preserve">Сосна горная "Пиетра Крайлуй" </t>
  </si>
  <si>
    <t xml:space="preserve">Сосна горная "Пумилио" </t>
  </si>
  <si>
    <t>Спирея серая "Грефшайм" К 3 л</t>
  </si>
  <si>
    <t>Спирея японская "Литтл Принцес" C3</t>
  </si>
  <si>
    <t xml:space="preserve">Спирея японская "Голд Маунд" </t>
  </si>
  <si>
    <t xml:space="preserve">Спирея японская "Голден Карпет" </t>
  </si>
  <si>
    <t xml:space="preserve">Стефанандра </t>
  </si>
  <si>
    <t>Тсуга Канадская</t>
  </si>
  <si>
    <t xml:space="preserve">Туя западная "Ауреа Спиката" </t>
  </si>
  <si>
    <t>Туя западная "Брабант"</t>
  </si>
  <si>
    <t xml:space="preserve">Туя западная "Голден Глобе" </t>
  </si>
  <si>
    <t xml:space="preserve">Туя западная "Микки" </t>
  </si>
  <si>
    <t xml:space="preserve">Туя западная "Мистер Боулинг Болл" </t>
  </si>
  <si>
    <t>Туя западная "Мистер Боулинг Болл"  С10</t>
  </si>
  <si>
    <t>Туя западная "Салланд"</t>
  </si>
  <si>
    <t xml:space="preserve">Туя западная "Санкист" </t>
  </si>
  <si>
    <t>Туя западная "Смарагд"</t>
  </si>
  <si>
    <t xml:space="preserve">Туя западная "Смарагд" С10 </t>
  </si>
  <si>
    <t>Туя западная "Хосери"</t>
  </si>
  <si>
    <t xml:space="preserve">Туя складчатая "Корник" С10 </t>
  </si>
  <si>
    <t xml:space="preserve">Туя Холмструп С10  </t>
  </si>
  <si>
    <t>0,6-1,1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</si>
</sst>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  <numFmt numFmtId="173" formatCode="0;[Red]\-0"/>
  </numFmts>
  <fonts count="4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  <charset val="1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1"/>
    </font>
    <font>
      <b/>
      <sz val="24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sz val="14"/>
      <name val="Arial"/>
      <family val="2"/>
      <charset val="204"/>
    </font>
    <font>
      <b/>
      <i/>
      <sz val="9"/>
      <name val="Arial"/>
      <family val="2"/>
      <charset val="1"/>
    </font>
    <font>
      <i/>
      <sz val="9"/>
      <name val="Arial"/>
      <family val="2"/>
      <charset val="1"/>
    </font>
    <font>
      <sz val="8"/>
      <color indexed="8"/>
      <name val="Arial"/>
      <family val="2"/>
      <charset val="1"/>
    </font>
    <font>
      <u/>
      <sz val="8"/>
      <color theme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40" fillId="0" borderId="0" applyNumberFormat="0" applyFill="0" applyBorder="0" applyAlignment="0" applyProtection="0"/>
    <xf numFmtId="0" fontId="1" fillId="0" borderId="0"/>
    <xf numFmtId="0" fontId="11" fillId="0" borderId="0"/>
  </cellStyleXfs>
  <cellXfs count="279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3" borderId="1" xfId="0" applyNumberFormat="1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right"/>
    </xf>
    <xf numFmtId="165" fontId="12" fillId="3" borderId="9" xfId="0" applyNumberFormat="1" applyFont="1" applyFill="1" applyBorder="1" applyAlignment="1">
      <alignment horizontal="center" vertical="top" wrapText="1"/>
    </xf>
    <xf numFmtId="3" fontId="12" fillId="3" borderId="9" xfId="0" applyNumberFormat="1" applyFont="1" applyFill="1" applyBorder="1" applyAlignment="1">
      <alignment horizontal="center" vertical="top" wrapText="1"/>
    </xf>
    <xf numFmtId="166" fontId="12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3" fillId="0" borderId="9" xfId="2" applyNumberFormat="1" applyFont="1" applyFill="1" applyBorder="1" applyAlignment="1">
      <alignment horizontal="left" vertical="top" wrapText="1"/>
    </xf>
    <xf numFmtId="166" fontId="12" fillId="0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top" wrapText="1"/>
    </xf>
    <xf numFmtId="49" fontId="12" fillId="3" borderId="9" xfId="0" applyNumberFormat="1" applyFont="1" applyFill="1" applyBorder="1" applyAlignment="1">
      <alignment horizontal="center" vertical="top" wrapText="1"/>
    </xf>
    <xf numFmtId="165" fontId="12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168" fontId="12" fillId="3" borderId="9" xfId="0" applyNumberFormat="1" applyFont="1" applyFill="1" applyBorder="1" applyAlignment="1">
      <alignment horizontal="right" vertical="top" wrapText="1"/>
    </xf>
    <xf numFmtId="168" fontId="4" fillId="3" borderId="9" xfId="0" applyNumberFormat="1" applyFont="1" applyFill="1" applyBorder="1" applyAlignment="1">
      <alignment horizontal="center" vertical="top" wrapText="1"/>
    </xf>
    <xf numFmtId="168" fontId="12" fillId="0" borderId="9" xfId="0" applyNumberFormat="1" applyFont="1" applyFill="1" applyBorder="1" applyAlignment="1">
      <alignment horizontal="right" vertical="top" wrapText="1"/>
    </xf>
    <xf numFmtId="168" fontId="12" fillId="3" borderId="9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right" vertical="center"/>
    </xf>
    <xf numFmtId="49" fontId="12" fillId="3" borderId="9" xfId="0" applyNumberFormat="1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9" xfId="0" applyNumberFormat="1" applyFont="1" applyBorder="1" applyAlignment="1">
      <alignment horizontal="center"/>
    </xf>
    <xf numFmtId="0" fontId="12" fillId="0" borderId="9" xfId="0" applyNumberFormat="1" applyFont="1" applyFill="1" applyBorder="1" applyAlignment="1">
      <alignment horizontal="center" vertical="top" wrapText="1"/>
    </xf>
    <xf numFmtId="0" fontId="17" fillId="5" borderId="9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0" fontId="7" fillId="0" borderId="9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left" vertical="top" wrapText="1"/>
    </xf>
    <xf numFmtId="3" fontId="7" fillId="7" borderId="9" xfId="0" applyNumberFormat="1" applyFont="1" applyFill="1" applyBorder="1" applyAlignment="1">
      <alignment horizontal="center" vertical="top" wrapText="1"/>
    </xf>
    <xf numFmtId="3" fontId="7" fillId="0" borderId="9" xfId="0" applyNumberFormat="1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20" fillId="6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right" vertical="top" wrapText="1"/>
    </xf>
    <xf numFmtId="49" fontId="7" fillId="0" borderId="9" xfId="0" applyNumberFormat="1" applyFont="1" applyFill="1" applyBorder="1" applyAlignment="1">
      <alignment horizontal="right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top" wrapText="1"/>
    </xf>
    <xf numFmtId="167" fontId="7" fillId="0" borderId="9" xfId="0" applyNumberFormat="1" applyFont="1" applyFill="1" applyBorder="1" applyAlignment="1">
      <alignment horizontal="right" vertical="top" wrapText="1"/>
    </xf>
    <xf numFmtId="0" fontId="21" fillId="0" borderId="9" xfId="2" applyNumberFormat="1" applyFont="1" applyFill="1" applyBorder="1" applyAlignment="1">
      <alignment horizontal="left" vertical="top" wrapText="1"/>
    </xf>
    <xf numFmtId="166" fontId="7" fillId="0" borderId="9" xfId="0" applyNumberFormat="1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left"/>
    </xf>
    <xf numFmtId="0" fontId="22" fillId="0" borderId="9" xfId="2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49" fontId="23" fillId="3" borderId="1" xfId="0" applyNumberFormat="1" applyFont="1" applyFill="1" applyBorder="1" applyAlignment="1">
      <alignment horizontal="center" vertical="top" wrapText="1"/>
    </xf>
    <xf numFmtId="0" fontId="23" fillId="3" borderId="1" xfId="0" applyNumberFormat="1" applyFont="1" applyFill="1" applyBorder="1" applyAlignment="1">
      <alignment horizontal="center" vertical="top" wrapText="1"/>
    </xf>
    <xf numFmtId="167" fontId="23" fillId="3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right" vertical="top" wrapText="1"/>
    </xf>
    <xf numFmtId="165" fontId="7" fillId="3" borderId="9" xfId="0" applyNumberFormat="1" applyFont="1" applyFill="1" applyBorder="1" applyAlignment="1">
      <alignment horizontal="center" vertical="top" wrapText="1"/>
    </xf>
    <xf numFmtId="0" fontId="7" fillId="3" borderId="9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right" vertical="top" wrapText="1"/>
    </xf>
    <xf numFmtId="0" fontId="7" fillId="0" borderId="9" xfId="2" applyNumberFormat="1" applyFont="1" applyFill="1" applyBorder="1" applyAlignment="1">
      <alignment horizontal="left" vertical="top" wrapText="1"/>
    </xf>
    <xf numFmtId="3" fontId="22" fillId="5" borderId="9" xfId="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5" borderId="9" xfId="2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0" fontId="20" fillId="2" borderId="1" xfId="0" applyNumberFormat="1" applyFont="1" applyFill="1" applyBorder="1" applyAlignment="1">
      <alignment horizontal="center" vertical="top" wrapText="1"/>
    </xf>
    <xf numFmtId="3" fontId="7" fillId="5" borderId="1" xfId="2" applyNumberFormat="1" applyFont="1" applyFill="1" applyBorder="1" applyAlignment="1">
      <alignment horizontal="center" vertical="top" wrapText="1"/>
    </xf>
    <xf numFmtId="0" fontId="7" fillId="3" borderId="1" xfId="2" applyNumberFormat="1" applyFont="1" applyFill="1" applyBorder="1" applyAlignment="1">
      <alignment horizontal="left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3" fontId="12" fillId="7" borderId="9" xfId="0" applyNumberFormat="1" applyFont="1" applyFill="1" applyBorder="1" applyAlignment="1">
      <alignment horizontal="center" vertical="center" wrapText="1"/>
    </xf>
    <xf numFmtId="3" fontId="16" fillId="7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top" wrapText="1"/>
    </xf>
    <xf numFmtId="0" fontId="28" fillId="0" borderId="9" xfId="2" applyNumberFormat="1" applyFont="1" applyFill="1" applyBorder="1" applyAlignment="1">
      <alignment horizontal="left" vertical="top" wrapText="1"/>
    </xf>
    <xf numFmtId="166" fontId="25" fillId="0" borderId="9" xfId="0" applyNumberFormat="1" applyFont="1" applyFill="1" applyBorder="1" applyAlignment="1">
      <alignment horizontal="center" vertical="top" wrapText="1"/>
    </xf>
    <xf numFmtId="0" fontId="29" fillId="0" borderId="9" xfId="2" applyNumberFormat="1" applyFont="1" applyFill="1" applyBorder="1" applyAlignment="1">
      <alignment horizontal="left" vertical="top" wrapText="1"/>
    </xf>
    <xf numFmtId="0" fontId="29" fillId="0" borderId="9" xfId="2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19" fillId="6" borderId="9" xfId="0" applyFont="1" applyFill="1" applyBorder="1" applyAlignment="1">
      <alignment horizontal="center" vertical="center" wrapText="1"/>
    </xf>
    <xf numFmtId="0" fontId="19" fillId="6" borderId="9" xfId="2" applyNumberFormat="1" applyFont="1" applyFill="1" applyBorder="1" applyAlignment="1">
      <alignment horizontal="center" vertical="center" wrapText="1"/>
    </xf>
    <xf numFmtId="0" fontId="30" fillId="5" borderId="9" xfId="2" applyNumberFormat="1" applyFont="1" applyFill="1" applyBorder="1" applyAlignment="1">
      <alignment horizontal="left" vertical="top" wrapText="1"/>
    </xf>
    <xf numFmtId="167" fontId="12" fillId="0" borderId="9" xfId="0" applyNumberFormat="1" applyFont="1" applyFill="1" applyBorder="1" applyAlignment="1">
      <alignment horizontal="right" vertical="top" wrapText="1"/>
    </xf>
    <xf numFmtId="3" fontId="27" fillId="5" borderId="9" xfId="0" applyNumberFormat="1" applyFont="1" applyFill="1" applyBorder="1" applyAlignment="1">
      <alignment horizontal="center" vertical="top" wrapText="1"/>
    </xf>
    <xf numFmtId="3" fontId="27" fillId="5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 horizontal="center"/>
    </xf>
    <xf numFmtId="0" fontId="19" fillId="6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right" vertical="top" wrapText="1"/>
    </xf>
    <xf numFmtId="49" fontId="14" fillId="3" borderId="9" xfId="0" applyNumberFormat="1" applyFont="1" applyFill="1" applyBorder="1" applyAlignment="1">
      <alignment horizontal="right" vertical="top" wrapText="1"/>
    </xf>
    <xf numFmtId="0" fontId="20" fillId="6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top" wrapText="1"/>
    </xf>
    <xf numFmtId="0" fontId="33" fillId="2" borderId="9" xfId="0" applyNumberFormat="1" applyFont="1" applyFill="1" applyBorder="1" applyAlignment="1">
      <alignment horizontal="center" vertical="top" wrapText="1"/>
    </xf>
    <xf numFmtId="0" fontId="16" fillId="3" borderId="9" xfId="2" applyNumberFormat="1" applyFont="1" applyFill="1" applyBorder="1" applyAlignment="1">
      <alignment horizontal="left" vertical="top" wrapText="1"/>
    </xf>
    <xf numFmtId="1" fontId="34" fillId="0" borderId="9" xfId="2" applyNumberFormat="1" applyFont="1" applyFill="1" applyBorder="1" applyAlignment="1">
      <alignment horizontal="center" vertical="top" wrapText="1"/>
    </xf>
    <xf numFmtId="1" fontId="34" fillId="5" borderId="9" xfId="2" applyNumberFormat="1" applyFont="1" applyFill="1" applyBorder="1" applyAlignment="1">
      <alignment horizontal="center" vertical="top" wrapText="1"/>
    </xf>
    <xf numFmtId="0" fontId="35" fillId="3" borderId="9" xfId="2" applyNumberFormat="1" applyFont="1" applyFill="1" applyBorder="1" applyAlignment="1">
      <alignment horizontal="left" vertical="top" wrapText="1"/>
    </xf>
    <xf numFmtId="0" fontId="35" fillId="5" borderId="9" xfId="2" applyNumberFormat="1" applyFont="1" applyFill="1" applyBorder="1" applyAlignment="1">
      <alignment horizontal="left" vertical="top" wrapText="1"/>
    </xf>
    <xf numFmtId="3" fontId="17" fillId="5" borderId="9" xfId="2" applyNumberFormat="1" applyFont="1" applyFill="1" applyBorder="1" applyAlignment="1">
      <alignment horizontal="center" vertical="top" wrapText="1"/>
    </xf>
    <xf numFmtId="0" fontId="10" fillId="3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wrapText="1"/>
    </xf>
    <xf numFmtId="0" fontId="25" fillId="0" borderId="9" xfId="0" applyNumberFormat="1" applyFont="1" applyFill="1" applyBorder="1" applyAlignment="1">
      <alignment horizontal="left" vertical="top" wrapText="1"/>
    </xf>
    <xf numFmtId="3" fontId="25" fillId="3" borderId="9" xfId="0" applyNumberFormat="1" applyFont="1" applyFill="1" applyBorder="1" applyAlignment="1">
      <alignment horizontal="center" vertical="top" wrapText="1"/>
    </xf>
    <xf numFmtId="165" fontId="25" fillId="3" borderId="1" xfId="0" applyNumberFormat="1" applyFont="1" applyFill="1" applyBorder="1" applyAlignment="1">
      <alignment horizontal="center" vertical="top" wrapText="1"/>
    </xf>
    <xf numFmtId="0" fontId="25" fillId="3" borderId="9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49" fontId="25" fillId="3" borderId="9" xfId="0" applyNumberFormat="1" applyFont="1" applyFill="1" applyBorder="1" applyAlignment="1">
      <alignment horizontal="right" vertical="top" wrapText="1"/>
    </xf>
    <xf numFmtId="1" fontId="34" fillId="5" borderId="14" xfId="0" applyNumberFormat="1" applyFont="1" applyFill="1" applyBorder="1" applyAlignment="1">
      <alignment horizontal="center" vertical="top" wrapText="1"/>
    </xf>
    <xf numFmtId="1" fontId="34" fillId="0" borderId="0" xfId="2" applyNumberFormat="1" applyFont="1" applyFill="1" applyBorder="1" applyAlignment="1">
      <alignment horizontal="center" vertical="top" wrapText="1"/>
    </xf>
    <xf numFmtId="3" fontId="17" fillId="5" borderId="9" xfId="0" applyNumberFormat="1" applyFont="1" applyFill="1" applyBorder="1" applyAlignment="1">
      <alignment horizontal="center" vertical="top" wrapText="1"/>
    </xf>
    <xf numFmtId="1" fontId="17" fillId="5" borderId="9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8" fontId="26" fillId="3" borderId="9" xfId="0" applyNumberFormat="1" applyFont="1" applyFill="1" applyBorder="1" applyAlignment="1">
      <alignment horizontal="right" vertical="top" wrapText="1"/>
    </xf>
    <xf numFmtId="165" fontId="7" fillId="3" borderId="12" xfId="0" applyNumberFormat="1" applyFont="1" applyFill="1" applyBorder="1" applyAlignment="1">
      <alignment horizontal="center" vertical="top" wrapText="1"/>
    </xf>
    <xf numFmtId="0" fontId="19" fillId="6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top" wrapText="1"/>
    </xf>
    <xf numFmtId="0" fontId="34" fillId="5" borderId="16" xfId="0" applyNumberFormat="1" applyFont="1" applyFill="1" applyBorder="1" applyAlignment="1">
      <alignment horizontal="left" vertical="top" wrapText="1"/>
    </xf>
    <xf numFmtId="3" fontId="34" fillId="5" borderId="16" xfId="0" applyNumberFormat="1" applyFont="1" applyFill="1" applyBorder="1" applyAlignment="1">
      <alignment horizontal="center" vertical="center" wrapText="1"/>
    </xf>
    <xf numFmtId="0" fontId="19" fillId="6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top" wrapText="1"/>
    </xf>
    <xf numFmtId="3" fontId="34" fillId="5" borderId="16" xfId="0" applyNumberFormat="1" applyFont="1" applyFill="1" applyBorder="1" applyAlignment="1">
      <alignment horizontal="center" vertical="top" wrapText="1"/>
    </xf>
    <xf numFmtId="0" fontId="19" fillId="6" borderId="11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top"/>
    </xf>
    <xf numFmtId="167" fontId="10" fillId="3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8" fillId="4" borderId="11" xfId="0" applyNumberFormat="1" applyFont="1" applyFill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8" fillId="4" borderId="12" xfId="0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2" fillId="3" borderId="2" xfId="0" applyNumberFormat="1" applyFont="1" applyFill="1" applyBorder="1" applyAlignment="1">
      <alignment horizontal="center" vertical="center" wrapText="1"/>
    </xf>
    <xf numFmtId="0" fontId="32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7" fillId="6" borderId="16" xfId="3" applyNumberFormat="1" applyFont="1" applyFill="1" applyBorder="1" applyAlignment="1">
      <alignment horizontal="center" vertical="top" wrapText="1"/>
    </xf>
    <xf numFmtId="166" fontId="0" fillId="5" borderId="25" xfId="0" applyNumberFormat="1" applyFont="1" applyFill="1" applyBorder="1" applyAlignment="1">
      <alignment horizontal="center" vertical="top" wrapText="1"/>
    </xf>
    <xf numFmtId="0" fontId="35" fillId="0" borderId="25" xfId="0" applyNumberFormat="1" applyFont="1" applyFill="1" applyBorder="1" applyAlignment="1">
      <alignment horizontal="left" vertical="top" wrapText="1"/>
    </xf>
    <xf numFmtId="0" fontId="37" fillId="6" borderId="23" xfId="3" applyNumberFormat="1" applyFont="1" applyFill="1" applyBorder="1" applyAlignment="1">
      <alignment horizontal="center" vertical="top" wrapText="1"/>
    </xf>
    <xf numFmtId="3" fontId="39" fillId="5" borderId="23" xfId="6" applyNumberFormat="1" applyFont="1" applyFill="1" applyBorder="1" applyAlignment="1">
      <alignment horizontal="center" vertical="top" wrapText="1"/>
    </xf>
    <xf numFmtId="1" fontId="39" fillId="5" borderId="23" xfId="6" applyNumberFormat="1" applyFont="1" applyFill="1" applyBorder="1" applyAlignment="1">
      <alignment horizontal="center" vertical="top" wrapText="1"/>
    </xf>
    <xf numFmtId="0" fontId="17" fillId="0" borderId="23" xfId="6" applyNumberFormat="1" applyFont="1" applyFill="1" applyBorder="1" applyAlignment="1">
      <alignment horizontal="left" vertical="top" wrapText="1"/>
    </xf>
    <xf numFmtId="3" fontId="39" fillId="5" borderId="23" xfId="6" applyNumberFormat="1" applyFont="1" applyFill="1" applyBorder="1" applyAlignment="1">
      <alignment horizontal="center" vertical="center" wrapText="1"/>
    </xf>
    <xf numFmtId="167" fontId="35" fillId="5" borderId="26" xfId="0" applyNumberFormat="1" applyFont="1" applyFill="1" applyBorder="1" applyAlignment="1">
      <alignment horizontal="center" vertical="top" wrapText="1"/>
    </xf>
    <xf numFmtId="166" fontId="16" fillId="5" borderId="25" xfId="0" applyNumberFormat="1" applyFont="1" applyFill="1" applyBorder="1" applyAlignment="1">
      <alignment horizontal="center" vertical="top" wrapText="1"/>
    </xf>
    <xf numFmtId="173" fontId="16" fillId="5" borderId="25" xfId="0" applyNumberFormat="1" applyFont="1" applyFill="1" applyBorder="1" applyAlignment="1">
      <alignment horizontal="center" vertical="top" wrapText="1"/>
    </xf>
    <xf numFmtId="167" fontId="35" fillId="5" borderId="25" xfId="0" applyNumberFormat="1" applyFont="1" applyFill="1" applyBorder="1" applyAlignment="1">
      <alignment horizontal="center" vertical="top" wrapText="1"/>
    </xf>
    <xf numFmtId="0" fontId="35" fillId="0" borderId="25" xfId="0" applyFont="1" applyBorder="1" applyAlignment="1">
      <alignment horizontal="center"/>
    </xf>
    <xf numFmtId="49" fontId="35" fillId="0" borderId="25" xfId="0" applyNumberFormat="1" applyFont="1" applyBorder="1" applyAlignment="1">
      <alignment horizontal="right"/>
    </xf>
    <xf numFmtId="1" fontId="35" fillId="0" borderId="25" xfId="0" applyNumberFormat="1" applyFont="1" applyBorder="1" applyAlignment="1">
      <alignment horizontal="right"/>
    </xf>
    <xf numFmtId="167" fontId="35" fillId="0" borderId="25" xfId="0" applyNumberFormat="1" applyFont="1" applyFill="1" applyBorder="1" applyAlignment="1">
      <alignment horizontal="right" vertical="top" wrapText="1"/>
    </xf>
    <xf numFmtId="0" fontId="37" fillId="6" borderId="25" xfId="0" applyNumberFormat="1" applyFont="1" applyFill="1" applyBorder="1" applyAlignment="1">
      <alignment horizontal="left" vertical="top" wrapText="1"/>
    </xf>
    <xf numFmtId="0" fontId="37" fillId="6" borderId="25" xfId="0" applyNumberFormat="1" applyFont="1" applyFill="1" applyBorder="1" applyAlignment="1">
      <alignment horizontal="center" vertical="top" wrapText="1"/>
    </xf>
    <xf numFmtId="173" fontId="35" fillId="5" borderId="25" xfId="0" applyNumberFormat="1" applyFont="1" applyFill="1" applyBorder="1" applyAlignment="1">
      <alignment horizontal="center" vertical="top" wrapText="1"/>
    </xf>
    <xf numFmtId="166" fontId="35" fillId="5" borderId="25" xfId="0" applyNumberFormat="1" applyFont="1" applyFill="1" applyBorder="1" applyAlignment="1">
      <alignment horizontal="center" vertical="top" wrapText="1"/>
    </xf>
    <xf numFmtId="166" fontId="35" fillId="0" borderId="25" xfId="0" applyNumberFormat="1" applyFont="1" applyFill="1" applyBorder="1" applyAlignment="1">
      <alignment horizontal="center" vertical="top" wrapText="1"/>
    </xf>
    <xf numFmtId="0" fontId="12" fillId="0" borderId="25" xfId="0" applyNumberFormat="1" applyFont="1" applyFill="1" applyBorder="1" applyAlignment="1">
      <alignment horizontal="left" vertical="top" wrapText="1"/>
    </xf>
    <xf numFmtId="0" fontId="26" fillId="8" borderId="25" xfId="0" applyNumberFormat="1" applyFont="1" applyFill="1" applyBorder="1" applyAlignment="1">
      <alignment horizontal="center" vertical="top" wrapText="1"/>
    </xf>
    <xf numFmtId="167" fontId="35" fillId="8" borderId="25" xfId="0" applyNumberFormat="1" applyFont="1" applyFill="1" applyBorder="1" applyAlignment="1">
      <alignment horizontal="center" vertical="top" wrapText="1"/>
    </xf>
    <xf numFmtId="168" fontId="35" fillId="5" borderId="25" xfId="0" applyNumberFormat="1" applyFont="1" applyFill="1" applyBorder="1" applyAlignment="1">
      <alignment horizontal="right" vertical="top" wrapText="1"/>
    </xf>
    <xf numFmtId="0" fontId="16" fillId="0" borderId="25" xfId="0" applyFont="1" applyBorder="1" applyAlignment="1">
      <alignment horizontal="center" vertical="center"/>
    </xf>
    <xf numFmtId="0" fontId="38" fillId="0" borderId="25" xfId="0" applyNumberFormat="1" applyFont="1" applyFill="1" applyBorder="1" applyAlignment="1">
      <alignment horizontal="center" vertical="top" wrapText="1"/>
    </xf>
    <xf numFmtId="0" fontId="26" fillId="0" borderId="25" xfId="0" applyNumberFormat="1" applyFont="1" applyFill="1" applyBorder="1" applyAlignment="1">
      <alignment horizontal="center" vertical="top" wrapText="1"/>
    </xf>
    <xf numFmtId="167" fontId="35" fillId="0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166" fontId="26" fillId="5" borderId="25" xfId="0" applyNumberFormat="1" applyFont="1" applyFill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/>
    </xf>
    <xf numFmtId="167" fontId="35" fillId="8" borderId="25" xfId="0" applyNumberFormat="1" applyFont="1" applyFill="1" applyBorder="1" applyAlignment="1">
      <alignment horizontal="center" vertical="center" wrapText="1"/>
    </xf>
    <xf numFmtId="168" fontId="35" fillId="5" borderId="25" xfId="0" applyNumberFormat="1" applyFont="1" applyFill="1" applyBorder="1" applyAlignment="1">
      <alignment horizontal="right" vertical="center" wrapText="1"/>
    </xf>
    <xf numFmtId="1" fontId="35" fillId="0" borderId="25" xfId="0" applyNumberFormat="1" applyFont="1" applyBorder="1" applyAlignment="1">
      <alignment horizontal="right" vertical="center"/>
    </xf>
    <xf numFmtId="167" fontId="35" fillId="0" borderId="25" xfId="0" applyNumberFormat="1" applyFont="1" applyFill="1" applyBorder="1" applyAlignment="1">
      <alignment horizontal="right" vertical="center" wrapText="1"/>
    </xf>
    <xf numFmtId="0" fontId="3" fillId="6" borderId="25" xfId="0" applyNumberFormat="1" applyFont="1" applyFill="1" applyBorder="1" applyAlignment="1">
      <alignment horizontal="left" vertical="top" wrapText="1"/>
    </xf>
    <xf numFmtId="0" fontId="17" fillId="5" borderId="24" xfId="0" applyNumberFormat="1" applyFont="1" applyFill="1" applyBorder="1" applyAlignment="1">
      <alignment horizontal="left" vertical="top" wrapText="1"/>
    </xf>
    <xf numFmtId="3" fontId="39" fillId="5" borderId="24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>
      <alignment horizontal="left" vertical="top" wrapText="1"/>
    </xf>
    <xf numFmtId="166" fontId="0" fillId="5" borderId="23" xfId="0" applyNumberFormat="1" applyFont="1" applyFill="1" applyBorder="1" applyAlignment="1">
      <alignment horizontal="center" vertical="top" wrapText="1"/>
    </xf>
    <xf numFmtId="0" fontId="17" fillId="5" borderId="21" xfId="0" applyNumberFormat="1" applyFont="1" applyFill="1" applyBorder="1" applyAlignment="1">
      <alignment horizontal="left" vertical="top" wrapText="1"/>
    </xf>
    <xf numFmtId="3" fontId="39" fillId="5" borderId="21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left" vertical="top" wrapText="1"/>
    </xf>
    <xf numFmtId="166" fontId="0" fillId="5" borderId="9" xfId="0" applyNumberFormat="1" applyFont="1" applyFill="1" applyBorder="1" applyAlignment="1">
      <alignment horizontal="center" vertical="top" wrapText="1"/>
    </xf>
    <xf numFmtId="3" fontId="39" fillId="5" borderId="9" xfId="0" applyNumberFormat="1" applyFont="1" applyFill="1" applyBorder="1" applyAlignment="1">
      <alignment horizontal="center" vertical="top" wrapText="1"/>
    </xf>
    <xf numFmtId="173" fontId="0" fillId="5" borderId="9" xfId="0" applyNumberFormat="1" applyFont="1" applyFill="1" applyBorder="1" applyAlignment="1">
      <alignment horizontal="center" vertical="top" wrapText="1"/>
    </xf>
    <xf numFmtId="0" fontId="26" fillId="0" borderId="9" xfId="0" applyNumberFormat="1" applyFont="1" applyFill="1" applyBorder="1" applyAlignment="1">
      <alignment horizontal="center" vertical="top" wrapText="1"/>
    </xf>
    <xf numFmtId="0" fontId="3" fillId="6" borderId="9" xfId="0" applyNumberFormat="1" applyFont="1" applyFill="1" applyBorder="1" applyAlignment="1">
      <alignment horizontal="center" vertical="top" wrapText="1"/>
    </xf>
    <xf numFmtId="167" fontId="35" fillId="8" borderId="19" xfId="0" applyNumberFormat="1" applyFont="1" applyFill="1" applyBorder="1" applyAlignment="1">
      <alignment horizontal="center" vertical="top" wrapText="1"/>
    </xf>
    <xf numFmtId="0" fontId="37" fillId="6" borderId="9" xfId="0" applyNumberFormat="1" applyFont="1" applyFill="1" applyBorder="1" applyAlignment="1">
      <alignment horizontal="center" vertical="top" wrapText="1"/>
    </xf>
    <xf numFmtId="0" fontId="35" fillId="0" borderId="9" xfId="0" applyNumberFormat="1" applyFont="1" applyFill="1" applyBorder="1" applyAlignment="1">
      <alignment horizontal="left" vertical="top" wrapText="1"/>
    </xf>
    <xf numFmtId="0" fontId="26" fillId="8" borderId="9" xfId="0" applyNumberFormat="1" applyFont="1" applyFill="1" applyBorder="1" applyAlignment="1">
      <alignment horizontal="center" vertical="top" wrapText="1"/>
    </xf>
    <xf numFmtId="0" fontId="26" fillId="5" borderId="9" xfId="0" applyNumberFormat="1" applyFont="1" applyFill="1" applyBorder="1" applyAlignment="1">
      <alignment horizontal="center" vertical="top" wrapText="1"/>
    </xf>
    <xf numFmtId="167" fontId="35" fillId="8" borderId="19" xfId="0" applyNumberFormat="1" applyFont="1" applyFill="1" applyBorder="1" applyAlignment="1">
      <alignment horizontal="center" vertical="center" wrapText="1"/>
    </xf>
    <xf numFmtId="173" fontId="0" fillId="0" borderId="9" xfId="0" applyNumberFormat="1" applyFont="1" applyFill="1" applyBorder="1" applyAlignment="1">
      <alignment horizontal="center" vertical="top" wrapText="1"/>
    </xf>
    <xf numFmtId="0" fontId="37" fillId="6" borderId="20" xfId="0" applyNumberFormat="1" applyFont="1" applyFill="1" applyBorder="1" applyAlignment="1">
      <alignment horizontal="center" vertical="top" wrapText="1"/>
    </xf>
    <xf numFmtId="0" fontId="34" fillId="5" borderId="23" xfId="0" applyNumberFormat="1" applyFont="1" applyFill="1" applyBorder="1" applyAlignment="1">
      <alignment horizontal="left" vertical="top" wrapText="1"/>
    </xf>
    <xf numFmtId="3" fontId="34" fillId="5" borderId="23" xfId="0" applyNumberFormat="1" applyFont="1" applyFill="1" applyBorder="1" applyAlignment="1">
      <alignment horizontal="center" vertical="top" wrapText="1"/>
    </xf>
    <xf numFmtId="167" fontId="35" fillId="5" borderId="23" xfId="0" applyNumberFormat="1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/>
    </xf>
    <xf numFmtId="168" fontId="35" fillId="5" borderId="23" xfId="0" applyNumberFormat="1" applyFont="1" applyFill="1" applyBorder="1" applyAlignment="1">
      <alignment horizontal="right" vertical="center" wrapText="1"/>
    </xf>
    <xf numFmtId="1" fontId="35" fillId="0" borderId="23" xfId="0" applyNumberFormat="1" applyFont="1" applyBorder="1" applyAlignment="1">
      <alignment horizontal="right" vertical="center"/>
    </xf>
    <xf numFmtId="167" fontId="35" fillId="0" borderId="23" xfId="0" applyNumberFormat="1" applyFont="1" applyFill="1" applyBorder="1" applyAlignment="1">
      <alignment horizontal="right" vertical="center" wrapText="1"/>
    </xf>
    <xf numFmtId="0" fontId="37" fillId="6" borderId="23" xfId="0" applyNumberFormat="1" applyFont="1" applyFill="1" applyBorder="1" applyAlignment="1">
      <alignment horizontal="center" vertical="top" wrapText="1"/>
    </xf>
    <xf numFmtId="0" fontId="26" fillId="0" borderId="23" xfId="0" applyNumberFormat="1" applyFont="1" applyFill="1" applyBorder="1" applyAlignment="1">
      <alignment horizontal="center" vertical="top" wrapText="1"/>
    </xf>
    <xf numFmtId="0" fontId="26" fillId="8" borderId="23" xfId="0" applyNumberFormat="1" applyFont="1" applyFill="1" applyBorder="1" applyAlignment="1">
      <alignment horizontal="center" vertical="top" wrapText="1"/>
    </xf>
    <xf numFmtId="0" fontId="35" fillId="0" borderId="23" xfId="0" applyNumberFormat="1" applyFont="1" applyFill="1" applyBorder="1" applyAlignment="1">
      <alignment horizontal="left" vertical="top" wrapText="1"/>
    </xf>
    <xf numFmtId="167" fontId="35" fillId="5" borderId="23" xfId="0" applyNumberFormat="1" applyFont="1" applyFill="1" applyBorder="1" applyAlignment="1">
      <alignment horizontal="center" vertical="center" wrapText="1"/>
    </xf>
    <xf numFmtId="0" fontId="37" fillId="6" borderId="27" xfId="0" applyNumberFormat="1" applyFont="1" applyFill="1" applyBorder="1" applyAlignment="1">
      <alignment horizontal="center" vertical="top" wrapText="1"/>
    </xf>
    <xf numFmtId="1" fontId="34" fillId="5" borderId="23" xfId="0" applyNumberFormat="1" applyFont="1" applyFill="1" applyBorder="1" applyAlignment="1">
      <alignment horizontal="center" vertical="top" wrapText="1"/>
    </xf>
    <xf numFmtId="167" fontId="16" fillId="8" borderId="23" xfId="0" applyNumberFormat="1" applyFont="1" applyFill="1" applyBorder="1" applyAlignment="1">
      <alignment horizontal="center" vertical="center" wrapText="1"/>
    </xf>
    <xf numFmtId="168" fontId="16" fillId="5" borderId="23" xfId="0" applyNumberFormat="1" applyFont="1" applyFill="1" applyBorder="1" applyAlignment="1">
      <alignment horizontal="right" vertical="center" wrapText="1"/>
    </xf>
    <xf numFmtId="1" fontId="16" fillId="0" borderId="23" xfId="0" applyNumberFormat="1" applyFont="1" applyBorder="1" applyAlignment="1">
      <alignment horizontal="right" vertical="center"/>
    </xf>
    <xf numFmtId="167" fontId="16" fillId="0" borderId="23" xfId="0" applyNumberFormat="1" applyFont="1" applyFill="1" applyBorder="1" applyAlignment="1">
      <alignment horizontal="right" vertical="center" wrapText="1"/>
    </xf>
    <xf numFmtId="167" fontId="35" fillId="5" borderId="26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top" wrapText="1"/>
    </xf>
    <xf numFmtId="173" fontId="0" fillId="5" borderId="23" xfId="0" applyNumberFormat="1" applyFont="1" applyFill="1" applyBorder="1" applyAlignment="1">
      <alignment horizontal="center" vertical="top" wrapText="1"/>
    </xf>
    <xf numFmtId="0" fontId="12" fillId="0" borderId="9" xfId="6" applyNumberFormat="1" applyFont="1" applyFill="1" applyBorder="1" applyAlignment="1">
      <alignment horizontal="left" vertical="top" wrapText="1"/>
    </xf>
    <xf numFmtId="1" fontId="17" fillId="5" borderId="9" xfId="0" applyNumberFormat="1" applyFont="1" applyFill="1" applyBorder="1" applyAlignment="1">
      <alignment horizontal="right" vertical="top" wrapText="1"/>
    </xf>
    <xf numFmtId="168" fontId="35" fillId="5" borderId="9" xfId="0" applyNumberFormat="1" applyFont="1" applyFill="1" applyBorder="1" applyAlignment="1">
      <alignment horizontal="right" vertical="top" wrapText="1"/>
    </xf>
    <xf numFmtId="166" fontId="0" fillId="5" borderId="22" xfId="0" applyNumberFormat="1" applyFont="1" applyFill="1" applyBorder="1" applyAlignment="1">
      <alignment horizontal="center" vertical="top" wrapText="1"/>
    </xf>
    <xf numFmtId="3" fontId="39" fillId="5" borderId="28" xfId="0" applyNumberFormat="1" applyFont="1" applyFill="1" applyBorder="1" applyAlignment="1">
      <alignment horizontal="right" vertical="top" wrapText="1"/>
    </xf>
    <xf numFmtId="3" fontId="39" fillId="5" borderId="22" xfId="0" applyNumberFormat="1" applyFont="1" applyFill="1" applyBorder="1" applyAlignment="1">
      <alignment horizontal="right" vertical="top" wrapText="1"/>
    </xf>
    <xf numFmtId="3" fontId="39" fillId="5" borderId="22" xfId="0" applyNumberFormat="1" applyFont="1" applyFill="1" applyBorder="1" applyAlignment="1">
      <alignment horizontal="center" vertical="top" wrapText="1"/>
    </xf>
    <xf numFmtId="3" fontId="39" fillId="5" borderId="28" xfId="0" applyNumberFormat="1" applyFont="1" applyFill="1" applyBorder="1" applyAlignment="1">
      <alignment horizontal="center" vertical="top" wrapText="1"/>
    </xf>
    <xf numFmtId="0" fontId="17" fillId="5" borderId="29" xfId="0" applyNumberFormat="1" applyFont="1" applyFill="1" applyBorder="1" applyAlignment="1">
      <alignment horizontal="left" vertical="top" wrapText="1"/>
    </xf>
    <xf numFmtId="166" fontId="0" fillId="5" borderId="30" xfId="0" applyNumberFormat="1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168" fontId="35" fillId="5" borderId="20" xfId="0" applyNumberFormat="1" applyFont="1" applyFill="1" applyBorder="1" applyAlignment="1">
      <alignment horizontal="right" vertical="top" wrapText="1"/>
    </xf>
    <xf numFmtId="1" fontId="0" fillId="0" borderId="20" xfId="0" applyNumberFormat="1" applyFont="1" applyBorder="1" applyAlignment="1">
      <alignment horizontal="right"/>
    </xf>
    <xf numFmtId="167" fontId="16" fillId="0" borderId="20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1" fontId="32" fillId="0" borderId="9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5"/>
    <cellStyle name="Обычный 3" xfId="3"/>
    <cellStyle name="Обычный_TDSheet" xfId="2"/>
    <cellStyle name="Обычный_Лист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H858"/>
  <sheetViews>
    <sheetView tabSelected="1" zoomScaleNormal="100" workbookViewId="0">
      <pane ySplit="7" topLeftCell="A8" activePane="bottomLeft" state="frozen"/>
      <selection activeCell="B1" sqref="B1"/>
      <selection pane="bottomLeft" activeCell="B10" sqref="B10"/>
    </sheetView>
  </sheetViews>
  <sheetFormatPr defaultColWidth="10.6640625" defaultRowHeight="11.25" outlineLevelRow="5" x14ac:dyDescent="0.2"/>
  <cols>
    <col min="1" max="1" width="1.6640625" customWidth="1"/>
    <col min="2" max="2" width="39.33203125" customWidth="1"/>
    <col min="3" max="3" width="7" style="16" customWidth="1"/>
    <col min="4" max="4" width="9.1640625" style="23" customWidth="1"/>
    <col min="5" max="5" width="5.33203125" style="24" customWidth="1"/>
    <col min="6" max="6" width="7.1640625" style="29" customWidth="1"/>
    <col min="7" max="7" width="7.6640625" style="19" customWidth="1"/>
    <col min="8" max="8" width="12.5" style="26" customWidth="1"/>
  </cols>
  <sheetData>
    <row r="1" spans="2:8" s="1" customFormat="1" ht="20.25" customHeight="1" x14ac:dyDescent="0.2">
      <c r="B1" s="163" t="s">
        <v>0</v>
      </c>
      <c r="C1" s="163"/>
      <c r="D1" s="163"/>
      <c r="E1" s="163"/>
      <c r="F1" s="163"/>
      <c r="G1" s="163"/>
      <c r="H1" s="163"/>
    </row>
    <row r="2" spans="2:8" s="1" customFormat="1" ht="33" customHeight="1" x14ac:dyDescent="0.2">
      <c r="B2" s="168" t="s">
        <v>275</v>
      </c>
      <c r="C2" s="168"/>
      <c r="D2" s="168"/>
      <c r="E2" s="168"/>
      <c r="F2" s="168"/>
      <c r="G2" s="168"/>
      <c r="H2" s="168"/>
    </row>
    <row r="3" spans="2:8" s="1" customFormat="1" ht="21" customHeight="1" x14ac:dyDescent="0.25">
      <c r="B3" s="175" t="s">
        <v>276</v>
      </c>
      <c r="C3" s="175"/>
      <c r="D3" s="175"/>
      <c r="E3" s="175"/>
      <c r="F3" s="175"/>
      <c r="G3" s="175"/>
      <c r="H3" s="175"/>
    </row>
    <row r="4" spans="2:8" s="3" customFormat="1" ht="27" customHeight="1" x14ac:dyDescent="0.25">
      <c r="B4" s="139" t="s">
        <v>277</v>
      </c>
      <c r="C4" s="15"/>
      <c r="D4" s="138"/>
      <c r="E4" s="169">
        <f>H300+H419+H858</f>
        <v>0</v>
      </c>
      <c r="F4" s="169"/>
      <c r="G4" s="169"/>
      <c r="H4" s="169"/>
    </row>
    <row r="5" spans="2:8" ht="3.75" customHeight="1" x14ac:dyDescent="0.2">
      <c r="E5" s="2"/>
      <c r="F5" s="27"/>
      <c r="G5" s="18"/>
    </row>
    <row r="6" spans="2:8" ht="12.6" customHeight="1" x14ac:dyDescent="0.2">
      <c r="B6" s="176" t="s">
        <v>17</v>
      </c>
      <c r="C6" s="178" t="s">
        <v>1</v>
      </c>
      <c r="D6" s="179" t="s">
        <v>8</v>
      </c>
      <c r="E6" s="181" t="s">
        <v>10</v>
      </c>
      <c r="F6" s="170" t="s">
        <v>9</v>
      </c>
      <c r="G6" s="164" t="s">
        <v>11</v>
      </c>
      <c r="H6" s="166" t="s">
        <v>12</v>
      </c>
    </row>
    <row r="7" spans="2:8" ht="27.75" customHeight="1" x14ac:dyDescent="0.2">
      <c r="B7" s="177"/>
      <c r="C7" s="178"/>
      <c r="D7" s="180"/>
      <c r="E7" s="177"/>
      <c r="F7" s="171"/>
      <c r="G7" s="165"/>
      <c r="H7" s="167"/>
    </row>
    <row r="8" spans="2:8" s="17" customFormat="1" ht="21" customHeight="1" outlineLevel="5" x14ac:dyDescent="0.2">
      <c r="B8" s="160" t="s">
        <v>15</v>
      </c>
      <c r="C8" s="161"/>
      <c r="D8" s="161"/>
      <c r="E8" s="161"/>
      <c r="F8" s="161"/>
      <c r="G8" s="161"/>
      <c r="H8" s="162"/>
    </row>
    <row r="9" spans="2:8" s="17" customFormat="1" ht="18.75" customHeight="1" outlineLevel="5" x14ac:dyDescent="0.2">
      <c r="B9" s="125" t="s">
        <v>18</v>
      </c>
      <c r="C9" s="21"/>
      <c r="D9" s="22"/>
      <c r="E9" s="22"/>
      <c r="F9" s="28"/>
      <c r="G9" s="20"/>
      <c r="H9" s="25"/>
    </row>
    <row r="10" spans="2:8" s="66" customFormat="1" ht="14.1" customHeight="1" outlineLevel="5" x14ac:dyDescent="0.2">
      <c r="B10" s="59" t="s">
        <v>63</v>
      </c>
      <c r="C10" s="105">
        <v>8312</v>
      </c>
      <c r="D10" s="61" t="s">
        <v>278</v>
      </c>
      <c r="E10" s="62">
        <v>1</v>
      </c>
      <c r="F10" s="63" t="s">
        <v>279</v>
      </c>
      <c r="G10" s="64"/>
      <c r="H10" s="65">
        <f t="shared" ref="H10:H58" si="0">F10*G10</f>
        <v>0</v>
      </c>
    </row>
    <row r="11" spans="2:8" s="66" customFormat="1" ht="14.1" customHeight="1" outlineLevel="5" x14ac:dyDescent="0.2">
      <c r="B11" s="67" t="s">
        <v>64</v>
      </c>
      <c r="C11" s="106">
        <v>6698</v>
      </c>
      <c r="D11" s="61" t="s">
        <v>278</v>
      </c>
      <c r="E11" s="62">
        <v>1</v>
      </c>
      <c r="F11" s="63" t="s">
        <v>279</v>
      </c>
      <c r="G11" s="64"/>
      <c r="H11" s="65">
        <f t="shared" si="0"/>
        <v>0</v>
      </c>
    </row>
    <row r="12" spans="2:8" s="66" customFormat="1" ht="14.1" customHeight="1" outlineLevel="5" x14ac:dyDescent="0.2">
      <c r="B12" s="67" t="s">
        <v>55</v>
      </c>
      <c r="C12" s="106">
        <v>8313</v>
      </c>
      <c r="D12" s="61" t="s">
        <v>278</v>
      </c>
      <c r="E12" s="62">
        <v>1</v>
      </c>
      <c r="F12" s="63" t="s">
        <v>279</v>
      </c>
      <c r="G12" s="64"/>
      <c r="H12" s="65">
        <f t="shared" si="0"/>
        <v>0</v>
      </c>
    </row>
    <row r="13" spans="2:8" s="66" customFormat="1" ht="14.1" customHeight="1" outlineLevel="5" x14ac:dyDescent="0.2">
      <c r="B13" s="67" t="s">
        <v>47</v>
      </c>
      <c r="C13" s="106">
        <v>8314</v>
      </c>
      <c r="D13" s="61" t="s">
        <v>278</v>
      </c>
      <c r="E13" s="62">
        <v>1</v>
      </c>
      <c r="F13" s="63" t="s">
        <v>279</v>
      </c>
      <c r="G13" s="64"/>
      <c r="H13" s="65">
        <f t="shared" si="0"/>
        <v>0</v>
      </c>
    </row>
    <row r="14" spans="2:8" s="66" customFormat="1" ht="14.1" customHeight="1" outlineLevel="5" x14ac:dyDescent="0.2">
      <c r="B14" s="67" t="s">
        <v>65</v>
      </c>
      <c r="C14" s="106">
        <v>5198</v>
      </c>
      <c r="D14" s="61" t="s">
        <v>278</v>
      </c>
      <c r="E14" s="62">
        <v>1</v>
      </c>
      <c r="F14" s="63" t="s">
        <v>279</v>
      </c>
      <c r="G14" s="64"/>
      <c r="H14" s="65">
        <f t="shared" si="0"/>
        <v>0</v>
      </c>
    </row>
    <row r="15" spans="2:8" s="66" customFormat="1" ht="14.1" customHeight="1" outlineLevel="5" x14ac:dyDescent="0.2">
      <c r="B15" s="67" t="s">
        <v>66</v>
      </c>
      <c r="C15" s="106">
        <v>5821</v>
      </c>
      <c r="D15" s="61" t="s">
        <v>278</v>
      </c>
      <c r="E15" s="62">
        <v>1</v>
      </c>
      <c r="F15" s="63" t="s">
        <v>279</v>
      </c>
      <c r="G15" s="64"/>
      <c r="H15" s="65">
        <f t="shared" si="0"/>
        <v>0</v>
      </c>
    </row>
    <row r="16" spans="2:8" s="66" customFormat="1" ht="14.1" customHeight="1" outlineLevel="5" x14ac:dyDescent="0.2">
      <c r="B16" s="67" t="s">
        <v>295</v>
      </c>
      <c r="C16" s="106">
        <v>6699</v>
      </c>
      <c r="D16" s="61" t="s">
        <v>278</v>
      </c>
      <c r="E16" s="62">
        <v>1</v>
      </c>
      <c r="F16" s="63" t="s">
        <v>279</v>
      </c>
      <c r="G16" s="64"/>
      <c r="H16" s="65">
        <f t="shared" ref="H16:H36" si="1">F16*G16</f>
        <v>0</v>
      </c>
    </row>
    <row r="17" spans="2:8" s="66" customFormat="1" ht="14.1" customHeight="1" outlineLevel="5" x14ac:dyDescent="0.2">
      <c r="B17" s="67" t="s">
        <v>67</v>
      </c>
      <c r="C17" s="106">
        <v>6701</v>
      </c>
      <c r="D17" s="61" t="s">
        <v>278</v>
      </c>
      <c r="E17" s="62">
        <v>1</v>
      </c>
      <c r="F17" s="63" t="s">
        <v>279</v>
      </c>
      <c r="G17" s="64"/>
      <c r="H17" s="65">
        <f t="shared" si="1"/>
        <v>0</v>
      </c>
    </row>
    <row r="18" spans="2:8" s="66" customFormat="1" ht="14.1" customHeight="1" outlineLevel="5" x14ac:dyDescent="0.2">
      <c r="B18" s="67" t="s">
        <v>68</v>
      </c>
      <c r="C18" s="106">
        <v>5767</v>
      </c>
      <c r="D18" s="61" t="s">
        <v>278</v>
      </c>
      <c r="E18" s="62">
        <v>1</v>
      </c>
      <c r="F18" s="63" t="s">
        <v>279</v>
      </c>
      <c r="G18" s="64"/>
      <c r="H18" s="65">
        <f t="shared" si="1"/>
        <v>0</v>
      </c>
    </row>
    <row r="19" spans="2:8" s="66" customFormat="1" ht="14.1" customHeight="1" outlineLevel="5" x14ac:dyDescent="0.2">
      <c r="B19" s="67" t="s">
        <v>69</v>
      </c>
      <c r="C19" s="106">
        <v>5825</v>
      </c>
      <c r="D19" s="61" t="s">
        <v>278</v>
      </c>
      <c r="E19" s="62">
        <v>1</v>
      </c>
      <c r="F19" s="63" t="s">
        <v>279</v>
      </c>
      <c r="G19" s="64"/>
      <c r="H19" s="65">
        <f t="shared" si="1"/>
        <v>0</v>
      </c>
    </row>
    <row r="20" spans="2:8" s="66" customFormat="1" ht="14.1" customHeight="1" outlineLevel="5" x14ac:dyDescent="0.2">
      <c r="B20" s="67" t="s">
        <v>163</v>
      </c>
      <c r="C20" s="106">
        <v>8315</v>
      </c>
      <c r="D20" s="61" t="s">
        <v>278</v>
      </c>
      <c r="E20" s="62">
        <v>1</v>
      </c>
      <c r="F20" s="63" t="s">
        <v>279</v>
      </c>
      <c r="G20" s="64"/>
      <c r="H20" s="65">
        <f t="shared" si="1"/>
        <v>0</v>
      </c>
    </row>
    <row r="21" spans="2:8" s="66" customFormat="1" ht="14.1" customHeight="1" outlineLevel="5" x14ac:dyDescent="0.2">
      <c r="B21" s="67" t="s">
        <v>164</v>
      </c>
      <c r="C21" s="106">
        <v>5199</v>
      </c>
      <c r="D21" s="61" t="s">
        <v>278</v>
      </c>
      <c r="E21" s="62">
        <v>1</v>
      </c>
      <c r="F21" s="63" t="s">
        <v>279</v>
      </c>
      <c r="G21" s="64"/>
      <c r="H21" s="65">
        <f t="shared" si="1"/>
        <v>0</v>
      </c>
    </row>
    <row r="22" spans="2:8" s="66" customFormat="1" ht="14.1" customHeight="1" outlineLevel="5" x14ac:dyDescent="0.2">
      <c r="B22" s="67" t="s">
        <v>70</v>
      </c>
      <c r="C22" s="106">
        <v>5211</v>
      </c>
      <c r="D22" s="61" t="s">
        <v>278</v>
      </c>
      <c r="E22" s="62">
        <v>1</v>
      </c>
      <c r="F22" s="63" t="s">
        <v>279</v>
      </c>
      <c r="G22" s="64"/>
      <c r="H22" s="65">
        <f t="shared" si="1"/>
        <v>0</v>
      </c>
    </row>
    <row r="23" spans="2:8" s="66" customFormat="1" ht="14.1" customHeight="1" outlineLevel="5" x14ac:dyDescent="0.2">
      <c r="B23" s="67" t="s">
        <v>366</v>
      </c>
      <c r="C23" s="106" t="s">
        <v>367</v>
      </c>
      <c r="D23" s="90" t="s">
        <v>291</v>
      </c>
      <c r="E23" s="75" t="s">
        <v>289</v>
      </c>
      <c r="F23" s="74" t="s">
        <v>290</v>
      </c>
      <c r="G23" s="73"/>
      <c r="H23" s="77">
        <f>F23*G23</f>
        <v>0</v>
      </c>
    </row>
    <row r="24" spans="2:8" s="66" customFormat="1" ht="14.1" customHeight="1" outlineLevel="5" x14ac:dyDescent="0.2">
      <c r="B24" s="67" t="s">
        <v>165</v>
      </c>
      <c r="C24" s="106">
        <v>5829</v>
      </c>
      <c r="D24" s="61" t="s">
        <v>278</v>
      </c>
      <c r="E24" s="62">
        <v>1</v>
      </c>
      <c r="F24" s="63" t="s">
        <v>279</v>
      </c>
      <c r="G24" s="64"/>
      <c r="H24" s="65">
        <f t="shared" si="1"/>
        <v>0</v>
      </c>
    </row>
    <row r="25" spans="2:8" s="66" customFormat="1" ht="14.1" customHeight="1" outlineLevel="5" x14ac:dyDescent="0.2">
      <c r="B25" s="67" t="s">
        <v>56</v>
      </c>
      <c r="C25" s="106">
        <v>8316</v>
      </c>
      <c r="D25" s="61" t="s">
        <v>278</v>
      </c>
      <c r="E25" s="62">
        <v>1</v>
      </c>
      <c r="F25" s="63" t="s">
        <v>279</v>
      </c>
      <c r="G25" s="64"/>
      <c r="H25" s="65">
        <f t="shared" si="1"/>
        <v>0</v>
      </c>
    </row>
    <row r="26" spans="2:8" s="66" customFormat="1" ht="14.1" customHeight="1" outlineLevel="5" x14ac:dyDescent="0.2">
      <c r="B26" s="67" t="s">
        <v>71</v>
      </c>
      <c r="C26" s="106">
        <v>6702</v>
      </c>
      <c r="D26" s="61" t="s">
        <v>278</v>
      </c>
      <c r="E26" s="62">
        <v>1</v>
      </c>
      <c r="F26" s="63" t="s">
        <v>279</v>
      </c>
      <c r="G26" s="64"/>
      <c r="H26" s="65">
        <f t="shared" si="1"/>
        <v>0</v>
      </c>
    </row>
    <row r="27" spans="2:8" s="66" customFormat="1" ht="14.1" customHeight="1" outlineLevel="5" x14ac:dyDescent="0.2">
      <c r="B27" s="67" t="s">
        <v>255</v>
      </c>
      <c r="C27" s="106">
        <v>5785</v>
      </c>
      <c r="D27" s="61" t="s">
        <v>278</v>
      </c>
      <c r="E27" s="62">
        <v>1</v>
      </c>
      <c r="F27" s="63" t="s">
        <v>279</v>
      </c>
      <c r="G27" s="64"/>
      <c r="H27" s="65">
        <f t="shared" si="1"/>
        <v>0</v>
      </c>
    </row>
    <row r="28" spans="2:8" s="66" customFormat="1" ht="14.1" customHeight="1" outlineLevel="5" x14ac:dyDescent="0.2">
      <c r="B28" s="67" t="s">
        <v>72</v>
      </c>
      <c r="C28" s="106">
        <v>5827</v>
      </c>
      <c r="D28" s="61" t="s">
        <v>278</v>
      </c>
      <c r="E28" s="62">
        <v>1</v>
      </c>
      <c r="F28" s="63" t="s">
        <v>279</v>
      </c>
      <c r="G28" s="64"/>
      <c r="H28" s="65">
        <f t="shared" si="1"/>
        <v>0</v>
      </c>
    </row>
    <row r="29" spans="2:8" s="66" customFormat="1" ht="14.1" customHeight="1" outlineLevel="5" x14ac:dyDescent="0.2">
      <c r="B29" s="67" t="s">
        <v>57</v>
      </c>
      <c r="C29" s="106">
        <v>8318</v>
      </c>
      <c r="D29" s="61" t="s">
        <v>278</v>
      </c>
      <c r="E29" s="62">
        <v>1</v>
      </c>
      <c r="F29" s="63" t="s">
        <v>279</v>
      </c>
      <c r="G29" s="64"/>
      <c r="H29" s="65">
        <f t="shared" si="1"/>
        <v>0</v>
      </c>
    </row>
    <row r="30" spans="2:8" s="66" customFormat="1" ht="14.1" customHeight="1" outlineLevel="5" x14ac:dyDescent="0.2">
      <c r="B30" s="67" t="s">
        <v>256</v>
      </c>
      <c r="C30" s="106">
        <v>5525</v>
      </c>
      <c r="D30" s="61" t="s">
        <v>278</v>
      </c>
      <c r="E30" s="62">
        <v>1</v>
      </c>
      <c r="F30" s="63" t="s">
        <v>279</v>
      </c>
      <c r="G30" s="64"/>
      <c r="H30" s="65">
        <f t="shared" si="1"/>
        <v>0</v>
      </c>
    </row>
    <row r="31" spans="2:8" s="66" customFormat="1" ht="14.1" customHeight="1" outlineLevel="5" x14ac:dyDescent="0.2">
      <c r="B31" s="67" t="s">
        <v>294</v>
      </c>
      <c r="C31" s="106">
        <v>5768</v>
      </c>
      <c r="D31" s="61" t="s">
        <v>278</v>
      </c>
      <c r="E31" s="62">
        <v>1</v>
      </c>
      <c r="F31" s="63" t="s">
        <v>279</v>
      </c>
      <c r="G31" s="64"/>
      <c r="H31" s="65">
        <f t="shared" si="1"/>
        <v>0</v>
      </c>
    </row>
    <row r="32" spans="2:8" s="66" customFormat="1" ht="14.1" customHeight="1" outlineLevel="5" x14ac:dyDescent="0.2">
      <c r="B32" s="67" t="s">
        <v>296</v>
      </c>
      <c r="C32" s="106">
        <v>8570</v>
      </c>
      <c r="D32" s="61" t="s">
        <v>278</v>
      </c>
      <c r="E32" s="62">
        <v>1</v>
      </c>
      <c r="F32" s="63" t="s">
        <v>279</v>
      </c>
      <c r="G32" s="64"/>
      <c r="H32" s="65">
        <f t="shared" si="1"/>
        <v>0</v>
      </c>
    </row>
    <row r="33" spans="2:8" s="66" customFormat="1" ht="14.1" customHeight="1" outlineLevel="5" x14ac:dyDescent="0.2">
      <c r="B33" s="67" t="s">
        <v>288</v>
      </c>
      <c r="C33" s="106">
        <v>8562</v>
      </c>
      <c r="D33" s="61" t="s">
        <v>278</v>
      </c>
      <c r="E33" s="62">
        <v>1</v>
      </c>
      <c r="F33" s="63" t="s">
        <v>279</v>
      </c>
      <c r="G33" s="64"/>
      <c r="H33" s="65">
        <f t="shared" si="1"/>
        <v>0</v>
      </c>
    </row>
    <row r="34" spans="2:8" s="66" customFormat="1" ht="14.1" customHeight="1" outlineLevel="5" x14ac:dyDescent="0.2">
      <c r="B34" s="67" t="s">
        <v>73</v>
      </c>
      <c r="C34" s="68">
        <v>5200</v>
      </c>
      <c r="D34" s="61" t="s">
        <v>278</v>
      </c>
      <c r="E34" s="62">
        <v>1</v>
      </c>
      <c r="F34" s="63" t="s">
        <v>279</v>
      </c>
      <c r="G34" s="64"/>
      <c r="H34" s="65">
        <f t="shared" si="1"/>
        <v>0</v>
      </c>
    </row>
    <row r="35" spans="2:8" s="66" customFormat="1" ht="14.1" customHeight="1" outlineLevel="5" x14ac:dyDescent="0.2">
      <c r="B35" s="67" t="s">
        <v>74</v>
      </c>
      <c r="C35" s="107">
        <v>5769</v>
      </c>
      <c r="D35" s="61" t="s">
        <v>278</v>
      </c>
      <c r="E35" s="62">
        <v>1</v>
      </c>
      <c r="F35" s="63" t="s">
        <v>279</v>
      </c>
      <c r="G35" s="64"/>
      <c r="H35" s="65">
        <f t="shared" si="1"/>
        <v>0</v>
      </c>
    </row>
    <row r="36" spans="2:8" s="66" customFormat="1" ht="14.1" customHeight="1" outlineLevel="5" x14ac:dyDescent="0.2">
      <c r="B36" s="67" t="s">
        <v>292</v>
      </c>
      <c r="C36" s="107">
        <v>8319</v>
      </c>
      <c r="D36" s="61" t="s">
        <v>278</v>
      </c>
      <c r="E36" s="62">
        <v>1</v>
      </c>
      <c r="F36" s="63" t="s">
        <v>279</v>
      </c>
      <c r="G36" s="64"/>
      <c r="H36" s="65">
        <f t="shared" si="1"/>
        <v>0</v>
      </c>
    </row>
    <row r="37" spans="2:8" s="66" customFormat="1" ht="14.1" customHeight="1" outlineLevel="5" x14ac:dyDescent="0.2">
      <c r="B37" s="67" t="s">
        <v>75</v>
      </c>
      <c r="C37" s="107">
        <v>5530</v>
      </c>
      <c r="D37" s="61" t="s">
        <v>278</v>
      </c>
      <c r="E37" s="62">
        <v>1</v>
      </c>
      <c r="F37" s="63" t="s">
        <v>279</v>
      </c>
      <c r="G37" s="64"/>
      <c r="H37" s="65">
        <f t="shared" si="0"/>
        <v>0</v>
      </c>
    </row>
    <row r="38" spans="2:8" s="66" customFormat="1" ht="14.1" customHeight="1" outlineLevel="5" x14ac:dyDescent="0.2">
      <c r="B38" s="67" t="s">
        <v>58</v>
      </c>
      <c r="C38" s="107">
        <v>8320</v>
      </c>
      <c r="D38" s="61" t="s">
        <v>278</v>
      </c>
      <c r="E38" s="62">
        <v>1</v>
      </c>
      <c r="F38" s="63" t="s">
        <v>279</v>
      </c>
      <c r="G38" s="64"/>
      <c r="H38" s="65">
        <f t="shared" si="0"/>
        <v>0</v>
      </c>
    </row>
    <row r="39" spans="2:8" s="66" customFormat="1" ht="14.1" customHeight="1" outlineLevel="5" x14ac:dyDescent="0.2">
      <c r="B39" s="67" t="s">
        <v>76</v>
      </c>
      <c r="C39" s="107">
        <v>5201</v>
      </c>
      <c r="D39" s="61" t="s">
        <v>278</v>
      </c>
      <c r="E39" s="62">
        <v>1</v>
      </c>
      <c r="F39" s="63" t="s">
        <v>279</v>
      </c>
      <c r="G39" s="64"/>
      <c r="H39" s="65">
        <f t="shared" si="0"/>
        <v>0</v>
      </c>
    </row>
    <row r="40" spans="2:8" s="66" customFormat="1" ht="14.25" customHeight="1" outlineLevel="5" x14ac:dyDescent="0.2">
      <c r="B40" s="67" t="s">
        <v>286</v>
      </c>
      <c r="C40" s="108">
        <v>4301</v>
      </c>
      <c r="D40" s="61" t="s">
        <v>278</v>
      </c>
      <c r="E40" s="75">
        <v>1</v>
      </c>
      <c r="F40" s="63" t="s">
        <v>279</v>
      </c>
      <c r="G40" s="73"/>
      <c r="H40" s="65">
        <f>F40*G40</f>
        <v>0</v>
      </c>
    </row>
    <row r="41" spans="2:8" s="66" customFormat="1" ht="14.25" customHeight="1" outlineLevel="5" x14ac:dyDescent="0.2">
      <c r="B41" s="67" t="s">
        <v>87</v>
      </c>
      <c r="C41" s="108">
        <v>1676</v>
      </c>
      <c r="D41" s="90" t="s">
        <v>291</v>
      </c>
      <c r="E41" s="75" t="s">
        <v>289</v>
      </c>
      <c r="F41" s="74" t="s">
        <v>290</v>
      </c>
      <c r="G41" s="73"/>
      <c r="H41" s="77">
        <f>F41*G41</f>
        <v>0</v>
      </c>
    </row>
    <row r="42" spans="2:8" s="66" customFormat="1" ht="14.1" customHeight="1" outlineLevel="5" x14ac:dyDescent="0.2">
      <c r="B42" s="67" t="s">
        <v>77</v>
      </c>
      <c r="C42" s="107">
        <v>6707</v>
      </c>
      <c r="D42" s="61" t="s">
        <v>278</v>
      </c>
      <c r="E42" s="62">
        <v>1</v>
      </c>
      <c r="F42" s="63" t="s">
        <v>279</v>
      </c>
      <c r="G42" s="64"/>
      <c r="H42" s="65">
        <f t="shared" si="0"/>
        <v>0</v>
      </c>
    </row>
    <row r="43" spans="2:8" s="66" customFormat="1" ht="14.1" customHeight="1" outlineLevel="5" x14ac:dyDescent="0.2">
      <c r="B43" s="67" t="s">
        <v>78</v>
      </c>
      <c r="C43" s="107">
        <v>5771</v>
      </c>
      <c r="D43" s="61" t="s">
        <v>278</v>
      </c>
      <c r="E43" s="62">
        <v>1</v>
      </c>
      <c r="F43" s="63" t="s">
        <v>279</v>
      </c>
      <c r="G43" s="64"/>
      <c r="H43" s="65">
        <f t="shared" si="0"/>
        <v>0</v>
      </c>
    </row>
    <row r="44" spans="2:8" s="66" customFormat="1" ht="14.1" customHeight="1" outlineLevel="5" x14ac:dyDescent="0.2">
      <c r="B44" s="67" t="s">
        <v>59</v>
      </c>
      <c r="C44" s="107">
        <v>8322</v>
      </c>
      <c r="D44" s="61" t="s">
        <v>278</v>
      </c>
      <c r="E44" s="62">
        <v>1</v>
      </c>
      <c r="F44" s="63" t="s">
        <v>279</v>
      </c>
      <c r="G44" s="70"/>
      <c r="H44" s="65">
        <f t="shared" si="0"/>
        <v>0</v>
      </c>
    </row>
    <row r="45" spans="2:8" s="66" customFormat="1" ht="14.1" customHeight="1" outlineLevel="5" x14ac:dyDescent="0.2">
      <c r="B45" s="67" t="s">
        <v>79</v>
      </c>
      <c r="C45" s="107">
        <v>6710</v>
      </c>
      <c r="D45" s="61" t="s">
        <v>278</v>
      </c>
      <c r="E45" s="62">
        <v>1</v>
      </c>
      <c r="F45" s="63" t="s">
        <v>279</v>
      </c>
      <c r="G45" s="70"/>
      <c r="H45" s="65">
        <f t="shared" si="0"/>
        <v>0</v>
      </c>
    </row>
    <row r="46" spans="2:8" s="66" customFormat="1" ht="14.1" customHeight="1" outlineLevel="5" x14ac:dyDescent="0.2">
      <c r="B46" s="67" t="s">
        <v>80</v>
      </c>
      <c r="C46" s="107">
        <v>6712</v>
      </c>
      <c r="D46" s="61" t="s">
        <v>278</v>
      </c>
      <c r="E46" s="62">
        <v>1</v>
      </c>
      <c r="F46" s="63" t="s">
        <v>279</v>
      </c>
      <c r="G46" s="70"/>
      <c r="H46" s="65">
        <f t="shared" si="0"/>
        <v>0</v>
      </c>
    </row>
    <row r="47" spans="2:8" s="66" customFormat="1" ht="14.1" customHeight="1" outlineLevel="5" x14ac:dyDescent="0.2">
      <c r="B47" s="67" t="s">
        <v>60</v>
      </c>
      <c r="C47" s="107">
        <v>8323</v>
      </c>
      <c r="D47" s="61" t="s">
        <v>278</v>
      </c>
      <c r="E47" s="62">
        <v>1</v>
      </c>
      <c r="F47" s="63" t="s">
        <v>279</v>
      </c>
      <c r="G47" s="70"/>
      <c r="H47" s="65">
        <f t="shared" si="0"/>
        <v>0</v>
      </c>
    </row>
    <row r="48" spans="2:8" s="66" customFormat="1" ht="14.1" customHeight="1" outlineLevel="5" x14ac:dyDescent="0.2">
      <c r="B48" s="67" t="s">
        <v>81</v>
      </c>
      <c r="C48" s="107">
        <v>5772</v>
      </c>
      <c r="D48" s="61" t="s">
        <v>278</v>
      </c>
      <c r="E48" s="62">
        <v>1</v>
      </c>
      <c r="F48" s="63" t="s">
        <v>279</v>
      </c>
      <c r="G48" s="70"/>
      <c r="H48" s="65">
        <f t="shared" si="0"/>
        <v>0</v>
      </c>
    </row>
    <row r="49" spans="2:8" s="66" customFormat="1" ht="14.1" customHeight="1" outlineLevel="5" x14ac:dyDescent="0.2">
      <c r="B49" s="67" t="s">
        <v>82</v>
      </c>
      <c r="C49" s="107">
        <v>5828</v>
      </c>
      <c r="D49" s="61" t="s">
        <v>278</v>
      </c>
      <c r="E49" s="62">
        <v>1</v>
      </c>
      <c r="F49" s="63" t="s">
        <v>279</v>
      </c>
      <c r="G49" s="70"/>
      <c r="H49" s="65">
        <f t="shared" si="0"/>
        <v>0</v>
      </c>
    </row>
    <row r="50" spans="2:8" s="66" customFormat="1" ht="14.1" customHeight="1" outlineLevel="5" x14ac:dyDescent="0.2">
      <c r="B50" s="67" t="s">
        <v>83</v>
      </c>
      <c r="C50" s="107">
        <v>5823</v>
      </c>
      <c r="D50" s="61" t="s">
        <v>278</v>
      </c>
      <c r="E50" s="62">
        <v>1</v>
      </c>
      <c r="F50" s="63" t="s">
        <v>279</v>
      </c>
      <c r="G50" s="70"/>
      <c r="H50" s="65">
        <f t="shared" si="0"/>
        <v>0</v>
      </c>
    </row>
    <row r="51" spans="2:8" s="66" customFormat="1" ht="14.1" customHeight="1" outlineLevel="5" x14ac:dyDescent="0.2">
      <c r="B51" s="67" t="s">
        <v>84</v>
      </c>
      <c r="C51" s="107">
        <v>8324</v>
      </c>
      <c r="D51" s="61" t="s">
        <v>278</v>
      </c>
      <c r="E51" s="62">
        <v>1</v>
      </c>
      <c r="F51" s="63" t="s">
        <v>279</v>
      </c>
      <c r="G51" s="70"/>
      <c r="H51" s="65">
        <f t="shared" si="0"/>
        <v>0</v>
      </c>
    </row>
    <row r="52" spans="2:8" s="66" customFormat="1" ht="14.1" customHeight="1" outlineLevel="5" x14ac:dyDescent="0.2">
      <c r="B52" s="67" t="s">
        <v>293</v>
      </c>
      <c r="C52" s="107">
        <v>8325</v>
      </c>
      <c r="D52" s="61" t="s">
        <v>278</v>
      </c>
      <c r="E52" s="62">
        <v>1</v>
      </c>
      <c r="F52" s="63" t="s">
        <v>279</v>
      </c>
      <c r="G52" s="70"/>
      <c r="H52" s="65">
        <f t="shared" ref="H52:H54" si="2">F52*G52</f>
        <v>0</v>
      </c>
    </row>
    <row r="53" spans="2:8" s="66" customFormat="1" ht="14.1" customHeight="1" outlineLevel="5" x14ac:dyDescent="0.2">
      <c r="B53" s="67" t="s">
        <v>287</v>
      </c>
      <c r="C53" s="107">
        <v>8317</v>
      </c>
      <c r="D53" s="61" t="s">
        <v>278</v>
      </c>
      <c r="E53" s="62">
        <v>1</v>
      </c>
      <c r="F53" s="63" t="s">
        <v>279</v>
      </c>
      <c r="G53" s="70"/>
      <c r="H53" s="65">
        <f t="shared" si="2"/>
        <v>0</v>
      </c>
    </row>
    <row r="54" spans="2:8" s="66" customFormat="1" ht="14.1" customHeight="1" outlineLevel="5" x14ac:dyDescent="0.2">
      <c r="B54" s="67" t="s">
        <v>297</v>
      </c>
      <c r="C54" s="107">
        <v>3974</v>
      </c>
      <c r="D54" s="61" t="s">
        <v>278</v>
      </c>
      <c r="E54" s="62">
        <v>1</v>
      </c>
      <c r="F54" s="63" t="s">
        <v>279</v>
      </c>
      <c r="G54" s="70"/>
      <c r="H54" s="65">
        <f t="shared" si="2"/>
        <v>0</v>
      </c>
    </row>
    <row r="55" spans="2:8" s="66" customFormat="1" ht="14.1" customHeight="1" outlineLevel="5" x14ac:dyDescent="0.2">
      <c r="B55" s="67" t="s">
        <v>85</v>
      </c>
      <c r="C55" s="107">
        <v>5822</v>
      </c>
      <c r="D55" s="61" t="s">
        <v>278</v>
      </c>
      <c r="E55" s="62">
        <v>1</v>
      </c>
      <c r="F55" s="63" t="s">
        <v>279</v>
      </c>
      <c r="G55" s="70"/>
      <c r="H55" s="65">
        <f t="shared" si="0"/>
        <v>0</v>
      </c>
    </row>
    <row r="56" spans="2:8" s="66" customFormat="1" ht="14.1" customHeight="1" outlineLevel="5" x14ac:dyDescent="0.2">
      <c r="B56" s="67" t="s">
        <v>86</v>
      </c>
      <c r="C56" s="107">
        <v>6716</v>
      </c>
      <c r="D56" s="61" t="s">
        <v>278</v>
      </c>
      <c r="E56" s="62">
        <v>1</v>
      </c>
      <c r="F56" s="63" t="s">
        <v>279</v>
      </c>
      <c r="G56" s="70"/>
      <c r="H56" s="65">
        <f t="shared" si="0"/>
        <v>0</v>
      </c>
    </row>
    <row r="57" spans="2:8" s="66" customFormat="1" ht="14.1" customHeight="1" outlineLevel="5" x14ac:dyDescent="0.2">
      <c r="B57" s="67" t="s">
        <v>61</v>
      </c>
      <c r="C57" s="107">
        <v>8327</v>
      </c>
      <c r="D57" s="61" t="s">
        <v>278</v>
      </c>
      <c r="E57" s="62">
        <v>1</v>
      </c>
      <c r="F57" s="63" t="s">
        <v>279</v>
      </c>
      <c r="G57" s="70"/>
      <c r="H57" s="65">
        <f t="shared" si="0"/>
        <v>0</v>
      </c>
    </row>
    <row r="58" spans="2:8" s="66" customFormat="1" ht="14.1" customHeight="1" outlineLevel="5" x14ac:dyDescent="0.2">
      <c r="B58" s="67" t="s">
        <v>62</v>
      </c>
      <c r="C58" s="107">
        <v>8328</v>
      </c>
      <c r="D58" s="61" t="s">
        <v>278</v>
      </c>
      <c r="E58" s="62">
        <v>1</v>
      </c>
      <c r="F58" s="63" t="s">
        <v>279</v>
      </c>
      <c r="G58" s="71"/>
      <c r="H58" s="65">
        <f t="shared" si="0"/>
        <v>0</v>
      </c>
    </row>
    <row r="59" spans="2:8" s="66" customFormat="1" ht="27.75" customHeight="1" outlineLevel="5" x14ac:dyDescent="0.2">
      <c r="B59" s="72" t="s">
        <v>282</v>
      </c>
      <c r="C59" s="60"/>
      <c r="D59" s="62"/>
      <c r="E59" s="71"/>
      <c r="F59" s="63"/>
      <c r="G59" s="71"/>
      <c r="H59" s="65"/>
    </row>
    <row r="60" spans="2:8" s="66" customFormat="1" ht="14.1" customHeight="1" outlineLevel="5" x14ac:dyDescent="0.2">
      <c r="B60" s="78" t="s">
        <v>88</v>
      </c>
      <c r="C60" s="109">
        <v>169</v>
      </c>
      <c r="D60" s="61" t="s">
        <v>280</v>
      </c>
      <c r="E60" s="62">
        <v>1</v>
      </c>
      <c r="F60" s="63" t="s">
        <v>281</v>
      </c>
      <c r="G60" s="64"/>
      <c r="H60" s="65">
        <f>F60*G60</f>
        <v>0</v>
      </c>
    </row>
    <row r="61" spans="2:8" s="66" customFormat="1" ht="14.1" customHeight="1" outlineLevel="5" x14ac:dyDescent="0.2">
      <c r="B61" s="78" t="s">
        <v>89</v>
      </c>
      <c r="C61" s="109">
        <v>7546</v>
      </c>
      <c r="D61" s="61" t="s">
        <v>280</v>
      </c>
      <c r="E61" s="62">
        <v>1</v>
      </c>
      <c r="F61" s="63" t="s">
        <v>281</v>
      </c>
      <c r="G61" s="64"/>
      <c r="H61" s="65">
        <f t="shared" ref="H61:H95" si="3">F61*G61</f>
        <v>0</v>
      </c>
    </row>
    <row r="62" spans="2:8" s="66" customFormat="1" ht="14.1" customHeight="1" outlineLevel="5" x14ac:dyDescent="0.2">
      <c r="B62" s="78" t="s">
        <v>90</v>
      </c>
      <c r="C62" s="109">
        <v>7547</v>
      </c>
      <c r="D62" s="61" t="s">
        <v>280</v>
      </c>
      <c r="E62" s="62">
        <v>1</v>
      </c>
      <c r="F62" s="63" t="s">
        <v>281</v>
      </c>
      <c r="G62" s="64"/>
      <c r="H62" s="65">
        <f t="shared" si="3"/>
        <v>0</v>
      </c>
    </row>
    <row r="63" spans="2:8" s="66" customFormat="1" ht="14.1" customHeight="1" outlineLevel="5" x14ac:dyDescent="0.2">
      <c r="B63" s="80" t="s">
        <v>91</v>
      </c>
      <c r="C63" s="109">
        <v>5778</v>
      </c>
      <c r="D63" s="61" t="s">
        <v>280</v>
      </c>
      <c r="E63" s="62">
        <v>1</v>
      </c>
      <c r="F63" s="63" t="s">
        <v>281</v>
      </c>
      <c r="G63" s="64"/>
      <c r="H63" s="65">
        <f t="shared" si="3"/>
        <v>0</v>
      </c>
    </row>
    <row r="64" spans="2:8" s="66" customFormat="1" ht="14.1" customHeight="1" outlineLevel="5" x14ac:dyDescent="0.2">
      <c r="B64" s="80" t="s">
        <v>92</v>
      </c>
      <c r="C64" s="109">
        <v>7548</v>
      </c>
      <c r="D64" s="61" t="s">
        <v>280</v>
      </c>
      <c r="E64" s="62">
        <v>1</v>
      </c>
      <c r="F64" s="63" t="s">
        <v>281</v>
      </c>
      <c r="G64" s="64"/>
      <c r="H64" s="65">
        <f t="shared" si="3"/>
        <v>0</v>
      </c>
    </row>
    <row r="65" spans="2:8" s="66" customFormat="1" ht="14.1" customHeight="1" outlineLevel="5" x14ac:dyDescent="0.2">
      <c r="B65" s="78" t="s">
        <v>93</v>
      </c>
      <c r="C65" s="109">
        <v>5779</v>
      </c>
      <c r="D65" s="61" t="s">
        <v>280</v>
      </c>
      <c r="E65" s="62">
        <v>1</v>
      </c>
      <c r="F65" s="63" t="s">
        <v>281</v>
      </c>
      <c r="G65" s="64"/>
      <c r="H65" s="65">
        <f>F65*G65</f>
        <v>0</v>
      </c>
    </row>
    <row r="66" spans="2:8" s="66" customFormat="1" ht="14.1" customHeight="1" outlineLevel="5" x14ac:dyDescent="0.2">
      <c r="B66" s="78" t="s">
        <v>101</v>
      </c>
      <c r="C66" s="109">
        <v>7550</v>
      </c>
      <c r="D66" s="61" t="s">
        <v>280</v>
      </c>
      <c r="E66" s="62">
        <v>1</v>
      </c>
      <c r="F66" s="63" t="s">
        <v>281</v>
      </c>
      <c r="G66" s="70"/>
      <c r="H66" s="65">
        <f t="shared" si="3"/>
        <v>0</v>
      </c>
    </row>
    <row r="67" spans="2:8" s="66" customFormat="1" ht="14.1" customHeight="1" outlineLevel="5" x14ac:dyDescent="0.2">
      <c r="B67" s="78" t="s">
        <v>94</v>
      </c>
      <c r="C67" s="109">
        <v>7551</v>
      </c>
      <c r="D67" s="61" t="s">
        <v>280</v>
      </c>
      <c r="E67" s="62">
        <v>1</v>
      </c>
      <c r="F67" s="63" t="s">
        <v>281</v>
      </c>
      <c r="G67" s="70"/>
      <c r="H67" s="65">
        <f t="shared" si="3"/>
        <v>0</v>
      </c>
    </row>
    <row r="68" spans="2:8" s="66" customFormat="1" ht="14.1" customHeight="1" outlineLevel="5" x14ac:dyDescent="0.2">
      <c r="B68" s="78" t="s">
        <v>95</v>
      </c>
      <c r="C68" s="109">
        <v>7552</v>
      </c>
      <c r="D68" s="61" t="s">
        <v>280</v>
      </c>
      <c r="E68" s="62">
        <v>1</v>
      </c>
      <c r="F68" s="63" t="s">
        <v>281</v>
      </c>
      <c r="G68" s="70"/>
      <c r="H68" s="65">
        <f t="shared" si="3"/>
        <v>0</v>
      </c>
    </row>
    <row r="69" spans="2:8" s="66" customFormat="1" ht="14.1" customHeight="1" outlineLevel="5" x14ac:dyDescent="0.2">
      <c r="B69" s="78" t="s">
        <v>99</v>
      </c>
      <c r="C69" s="109">
        <v>7553</v>
      </c>
      <c r="D69" s="61" t="s">
        <v>280</v>
      </c>
      <c r="E69" s="62">
        <v>1</v>
      </c>
      <c r="F69" s="63" t="s">
        <v>281</v>
      </c>
      <c r="G69" s="70"/>
      <c r="H69" s="65">
        <f t="shared" si="3"/>
        <v>0</v>
      </c>
    </row>
    <row r="70" spans="2:8" s="66" customFormat="1" ht="14.1" customHeight="1" outlineLevel="5" x14ac:dyDescent="0.2">
      <c r="B70" s="78" t="s">
        <v>214</v>
      </c>
      <c r="C70" s="109">
        <v>7554</v>
      </c>
      <c r="D70" s="61" t="s">
        <v>280</v>
      </c>
      <c r="E70" s="62">
        <v>1</v>
      </c>
      <c r="F70" s="63" t="s">
        <v>281</v>
      </c>
      <c r="G70" s="70"/>
      <c r="H70" s="65">
        <f t="shared" si="3"/>
        <v>0</v>
      </c>
    </row>
    <row r="71" spans="2:8" s="66" customFormat="1" ht="14.1" customHeight="1" outlineLevel="5" x14ac:dyDescent="0.2">
      <c r="B71" s="78" t="s">
        <v>215</v>
      </c>
      <c r="C71" s="109">
        <v>7555</v>
      </c>
      <c r="D71" s="61" t="s">
        <v>280</v>
      </c>
      <c r="E71" s="62">
        <v>1</v>
      </c>
      <c r="F71" s="63" t="s">
        <v>281</v>
      </c>
      <c r="G71" s="70"/>
      <c r="H71" s="65">
        <f t="shared" si="3"/>
        <v>0</v>
      </c>
    </row>
    <row r="72" spans="2:8" s="66" customFormat="1" ht="14.1" customHeight="1" outlineLevel="5" x14ac:dyDescent="0.2">
      <c r="B72" s="78" t="s">
        <v>96</v>
      </c>
      <c r="C72" s="109">
        <v>7556</v>
      </c>
      <c r="D72" s="61" t="s">
        <v>280</v>
      </c>
      <c r="E72" s="62">
        <v>1</v>
      </c>
      <c r="F72" s="63" t="s">
        <v>281</v>
      </c>
      <c r="G72" s="70"/>
      <c r="H72" s="65">
        <f t="shared" si="3"/>
        <v>0</v>
      </c>
    </row>
    <row r="73" spans="2:8" s="66" customFormat="1" ht="14.1" customHeight="1" outlineLevel="5" x14ac:dyDescent="0.2">
      <c r="B73" s="78" t="s">
        <v>97</v>
      </c>
      <c r="C73" s="109">
        <v>7557</v>
      </c>
      <c r="D73" s="61" t="s">
        <v>280</v>
      </c>
      <c r="E73" s="62">
        <v>1</v>
      </c>
      <c r="F73" s="63" t="s">
        <v>281</v>
      </c>
      <c r="G73" s="70"/>
      <c r="H73" s="65">
        <f t="shared" si="3"/>
        <v>0</v>
      </c>
    </row>
    <row r="74" spans="2:8" s="66" customFormat="1" ht="14.1" customHeight="1" outlineLevel="5" x14ac:dyDescent="0.2">
      <c r="B74" s="78" t="s">
        <v>98</v>
      </c>
      <c r="C74" s="109">
        <v>7558</v>
      </c>
      <c r="D74" s="61" t="s">
        <v>280</v>
      </c>
      <c r="E74" s="62">
        <v>1</v>
      </c>
      <c r="F74" s="63" t="s">
        <v>281</v>
      </c>
      <c r="G74" s="70"/>
      <c r="H74" s="65">
        <f t="shared" si="3"/>
        <v>0</v>
      </c>
    </row>
    <row r="75" spans="2:8" s="66" customFormat="1" ht="14.1" customHeight="1" outlineLevel="5" x14ac:dyDescent="0.2">
      <c r="B75" s="78" t="s">
        <v>100</v>
      </c>
      <c r="C75" s="109">
        <v>174</v>
      </c>
      <c r="D75" s="61" t="s">
        <v>280</v>
      </c>
      <c r="E75" s="62">
        <v>1</v>
      </c>
      <c r="F75" s="63" t="s">
        <v>281</v>
      </c>
      <c r="G75" s="70"/>
      <c r="H75" s="65">
        <f>F75*G75</f>
        <v>0</v>
      </c>
    </row>
    <row r="76" spans="2:8" s="66" customFormat="1" ht="27" customHeight="1" outlineLevel="5" x14ac:dyDescent="0.2">
      <c r="B76" s="72" t="s">
        <v>283</v>
      </c>
      <c r="C76" s="60"/>
      <c r="D76" s="62"/>
      <c r="E76" s="71"/>
      <c r="F76" s="63"/>
      <c r="G76" s="71"/>
      <c r="H76" s="65"/>
    </row>
    <row r="77" spans="2:8" s="66" customFormat="1" ht="12" customHeight="1" outlineLevel="5" x14ac:dyDescent="0.2">
      <c r="B77" s="81" t="s">
        <v>245</v>
      </c>
      <c r="C77" s="79">
        <v>8363</v>
      </c>
      <c r="D77" s="61" t="s">
        <v>278</v>
      </c>
      <c r="E77" s="62">
        <v>1</v>
      </c>
      <c r="F77" s="63" t="s">
        <v>281</v>
      </c>
      <c r="G77" s="73"/>
      <c r="H77" s="65">
        <f t="shared" si="3"/>
        <v>0</v>
      </c>
    </row>
    <row r="78" spans="2:8" s="66" customFormat="1" ht="12" customHeight="1" outlineLevel="5" x14ac:dyDescent="0.2">
      <c r="B78" s="81" t="s">
        <v>102</v>
      </c>
      <c r="C78" s="79">
        <v>6355</v>
      </c>
      <c r="D78" s="61" t="s">
        <v>278</v>
      </c>
      <c r="E78" s="62">
        <v>1</v>
      </c>
      <c r="F78" s="63" t="s">
        <v>281</v>
      </c>
      <c r="G78" s="73"/>
      <c r="H78" s="65">
        <f t="shared" si="3"/>
        <v>0</v>
      </c>
    </row>
    <row r="79" spans="2:8" s="66" customFormat="1" ht="12" customHeight="1" outlineLevel="5" x14ac:dyDescent="0.2">
      <c r="B79" s="81" t="s">
        <v>104</v>
      </c>
      <c r="C79" s="79">
        <v>8367</v>
      </c>
      <c r="D79" s="61" t="s">
        <v>278</v>
      </c>
      <c r="E79" s="62">
        <v>1</v>
      </c>
      <c r="F79" s="63" t="s">
        <v>281</v>
      </c>
      <c r="G79" s="73"/>
      <c r="H79" s="65">
        <f t="shared" si="3"/>
        <v>0</v>
      </c>
    </row>
    <row r="80" spans="2:8" s="66" customFormat="1" ht="12" customHeight="1" outlineLevel="5" x14ac:dyDescent="0.2">
      <c r="B80" s="81" t="s">
        <v>103</v>
      </c>
      <c r="C80" s="79">
        <v>8368</v>
      </c>
      <c r="D80" s="61" t="s">
        <v>278</v>
      </c>
      <c r="E80" s="62">
        <v>1</v>
      </c>
      <c r="F80" s="63" t="s">
        <v>281</v>
      </c>
      <c r="G80" s="73"/>
      <c r="H80" s="65">
        <f t="shared" si="3"/>
        <v>0</v>
      </c>
    </row>
    <row r="81" spans="2:8" s="66" customFormat="1" ht="12" customHeight="1" outlineLevel="5" x14ac:dyDescent="0.2">
      <c r="B81" s="81" t="s">
        <v>298</v>
      </c>
      <c r="C81" s="79">
        <v>8369</v>
      </c>
      <c r="D81" s="61" t="s">
        <v>278</v>
      </c>
      <c r="E81" s="62">
        <v>1</v>
      </c>
      <c r="F81" s="63" t="s">
        <v>281</v>
      </c>
      <c r="G81" s="73"/>
      <c r="H81" s="65">
        <f t="shared" ref="H81" si="4">F81*G81</f>
        <v>0</v>
      </c>
    </row>
    <row r="82" spans="2:8" s="66" customFormat="1" ht="26.25" customHeight="1" outlineLevel="5" x14ac:dyDescent="0.2">
      <c r="B82" s="72" t="s">
        <v>284</v>
      </c>
      <c r="C82" s="60"/>
      <c r="D82" s="150"/>
      <c r="E82" s="62"/>
      <c r="F82" s="63"/>
      <c r="G82" s="64"/>
      <c r="H82" s="65"/>
    </row>
    <row r="83" spans="2:8" s="82" customFormat="1" ht="14.1" customHeight="1" outlineLevel="5" x14ac:dyDescent="0.2">
      <c r="B83" s="93" t="s">
        <v>363</v>
      </c>
      <c r="C83" s="110">
        <v>4481</v>
      </c>
      <c r="D83" s="150" t="s">
        <v>13</v>
      </c>
      <c r="E83" s="62">
        <v>1</v>
      </c>
      <c r="F83" s="63" t="s">
        <v>281</v>
      </c>
      <c r="G83" s="64"/>
      <c r="H83" s="65">
        <f t="shared" si="3"/>
        <v>0</v>
      </c>
    </row>
    <row r="84" spans="2:8" s="66" customFormat="1" ht="26.25" customHeight="1" outlineLevel="5" x14ac:dyDescent="0.2">
      <c r="B84" s="78" t="s">
        <v>364</v>
      </c>
      <c r="C84" s="109">
        <v>471</v>
      </c>
      <c r="D84" s="61" t="s">
        <v>13</v>
      </c>
      <c r="E84" s="62">
        <v>1</v>
      </c>
      <c r="F84" s="63" t="s">
        <v>281</v>
      </c>
      <c r="G84" s="64"/>
      <c r="H84" s="65">
        <f t="shared" si="3"/>
        <v>0</v>
      </c>
    </row>
    <row r="85" spans="2:8" s="66" customFormat="1" ht="14.1" customHeight="1" outlineLevel="5" x14ac:dyDescent="0.2">
      <c r="B85" s="78" t="s">
        <v>105</v>
      </c>
      <c r="C85" s="109">
        <v>2187</v>
      </c>
      <c r="D85" s="61" t="s">
        <v>13</v>
      </c>
      <c r="E85" s="62">
        <v>1</v>
      </c>
      <c r="F85" s="63" t="s">
        <v>281</v>
      </c>
      <c r="G85" s="64"/>
      <c r="H85" s="65">
        <f t="shared" si="3"/>
        <v>0</v>
      </c>
    </row>
    <row r="86" spans="2:8" s="66" customFormat="1" ht="14.1" customHeight="1" outlineLevel="5" x14ac:dyDescent="0.2">
      <c r="B86" s="78" t="s">
        <v>365</v>
      </c>
      <c r="C86" s="109">
        <v>2432</v>
      </c>
      <c r="D86" s="61" t="s">
        <v>13</v>
      </c>
      <c r="E86" s="62">
        <v>1</v>
      </c>
      <c r="F86" s="63" t="s">
        <v>281</v>
      </c>
      <c r="G86" s="64"/>
      <c r="H86" s="65">
        <f t="shared" si="3"/>
        <v>0</v>
      </c>
    </row>
    <row r="87" spans="2:8" s="66" customFormat="1" ht="14.1" customHeight="1" outlineLevel="5" x14ac:dyDescent="0.2">
      <c r="B87" s="78" t="s">
        <v>106</v>
      </c>
      <c r="C87" s="109">
        <v>2245</v>
      </c>
      <c r="D87" s="61" t="s">
        <v>13</v>
      </c>
      <c r="E87" s="62">
        <v>1</v>
      </c>
      <c r="F87" s="63" t="s">
        <v>281</v>
      </c>
      <c r="G87" s="64"/>
      <c r="H87" s="65">
        <f t="shared" si="3"/>
        <v>0</v>
      </c>
    </row>
    <row r="88" spans="2:8" s="66" customFormat="1" ht="14.1" customHeight="1" outlineLevel="5" x14ac:dyDescent="0.2">
      <c r="B88" s="78" t="s">
        <v>107</v>
      </c>
      <c r="C88" s="109">
        <v>2236</v>
      </c>
      <c r="D88" s="61" t="s">
        <v>13</v>
      </c>
      <c r="E88" s="62">
        <v>1</v>
      </c>
      <c r="F88" s="63" t="s">
        <v>281</v>
      </c>
      <c r="G88" s="64"/>
      <c r="H88" s="65">
        <f t="shared" si="3"/>
        <v>0</v>
      </c>
    </row>
    <row r="89" spans="2:8" s="66" customFormat="1" ht="18.75" customHeight="1" outlineLevel="5" x14ac:dyDescent="0.2">
      <c r="B89" s="72" t="s">
        <v>285</v>
      </c>
      <c r="C89" s="83"/>
      <c r="D89" s="84"/>
      <c r="E89" s="84"/>
      <c r="F89" s="85"/>
      <c r="G89" s="86"/>
      <c r="H89" s="87"/>
    </row>
    <row r="90" spans="2:8" s="66" customFormat="1" ht="14.1" customHeight="1" outlineLevel="5" x14ac:dyDescent="0.2">
      <c r="B90" s="78" t="s">
        <v>40</v>
      </c>
      <c r="C90" s="79">
        <v>306</v>
      </c>
      <c r="D90" s="61" t="s">
        <v>13</v>
      </c>
      <c r="E90" s="84">
        <v>1</v>
      </c>
      <c r="F90" s="89" t="s">
        <v>279</v>
      </c>
      <c r="G90" s="64"/>
      <c r="H90" s="65">
        <f t="shared" si="3"/>
        <v>0</v>
      </c>
    </row>
    <row r="91" spans="2:8" s="66" customFormat="1" ht="14.1" customHeight="1" outlineLevel="5" x14ac:dyDescent="0.2">
      <c r="B91" s="78" t="s">
        <v>172</v>
      </c>
      <c r="C91" s="79">
        <v>5809</v>
      </c>
      <c r="D91" s="61" t="s">
        <v>13</v>
      </c>
      <c r="E91" s="84">
        <v>1</v>
      </c>
      <c r="F91" s="89" t="s">
        <v>279</v>
      </c>
      <c r="G91" s="64"/>
      <c r="H91" s="65">
        <f t="shared" si="3"/>
        <v>0</v>
      </c>
    </row>
    <row r="92" spans="2:8" s="66" customFormat="1" ht="14.1" customHeight="1" outlineLevel="5" x14ac:dyDescent="0.2">
      <c r="B92" s="78" t="s">
        <v>246</v>
      </c>
      <c r="C92" s="79">
        <v>322</v>
      </c>
      <c r="D92" s="61" t="s">
        <v>13</v>
      </c>
      <c r="E92" s="84">
        <v>1</v>
      </c>
      <c r="F92" s="89" t="s">
        <v>279</v>
      </c>
      <c r="G92" s="64"/>
      <c r="H92" s="65">
        <f t="shared" si="3"/>
        <v>0</v>
      </c>
    </row>
    <row r="93" spans="2:8" s="66" customFormat="1" ht="14.1" customHeight="1" outlineLevel="5" x14ac:dyDescent="0.2">
      <c r="B93" s="78" t="s">
        <v>108</v>
      </c>
      <c r="C93" s="79">
        <v>2758</v>
      </c>
      <c r="D93" s="61" t="s">
        <v>13</v>
      </c>
      <c r="E93" s="84">
        <v>1</v>
      </c>
      <c r="F93" s="89" t="s">
        <v>279</v>
      </c>
      <c r="G93" s="64"/>
      <c r="H93" s="65">
        <f t="shared" si="3"/>
        <v>0</v>
      </c>
    </row>
    <row r="94" spans="2:8" s="66" customFormat="1" ht="14.1" customHeight="1" outlineLevel="5" x14ac:dyDescent="0.2">
      <c r="B94" s="78" t="s">
        <v>41</v>
      </c>
      <c r="C94" s="79">
        <v>311</v>
      </c>
      <c r="D94" s="61" t="s">
        <v>13</v>
      </c>
      <c r="E94" s="84">
        <v>1</v>
      </c>
      <c r="F94" s="89" t="s">
        <v>279</v>
      </c>
      <c r="G94" s="64"/>
      <c r="H94" s="65">
        <f t="shared" si="3"/>
        <v>0</v>
      </c>
    </row>
    <row r="95" spans="2:8" s="66" customFormat="1" ht="14.1" customHeight="1" outlineLevel="5" x14ac:dyDescent="0.2">
      <c r="B95" s="78" t="s">
        <v>42</v>
      </c>
      <c r="C95" s="79">
        <v>1470</v>
      </c>
      <c r="D95" s="61" t="s">
        <v>13</v>
      </c>
      <c r="E95" s="84">
        <v>1</v>
      </c>
      <c r="F95" s="89" t="s">
        <v>279</v>
      </c>
      <c r="G95" s="64"/>
      <c r="H95" s="65">
        <f t="shared" si="3"/>
        <v>0</v>
      </c>
    </row>
    <row r="96" spans="2:8" s="66" customFormat="1" ht="14.1" customHeight="1" outlineLevel="5" x14ac:dyDescent="0.2">
      <c r="B96" s="78" t="s">
        <v>109</v>
      </c>
      <c r="C96" s="109">
        <v>318</v>
      </c>
      <c r="D96" s="61" t="s">
        <v>13</v>
      </c>
      <c r="E96" s="84">
        <v>1</v>
      </c>
      <c r="F96" s="89" t="s">
        <v>279</v>
      </c>
      <c r="G96" s="64"/>
      <c r="H96" s="65">
        <f t="shared" ref="H96:H112" si="5">F96*G96</f>
        <v>0</v>
      </c>
    </row>
    <row r="97" spans="2:8" s="66" customFormat="1" ht="14.1" customHeight="1" outlineLevel="5" x14ac:dyDescent="0.2">
      <c r="B97" s="78" t="s">
        <v>299</v>
      </c>
      <c r="C97" s="109">
        <v>2672</v>
      </c>
      <c r="D97" s="61" t="s">
        <v>13</v>
      </c>
      <c r="E97" s="84">
        <v>1</v>
      </c>
      <c r="F97" s="89" t="s">
        <v>279</v>
      </c>
      <c r="G97" s="64"/>
      <c r="H97" s="65">
        <f t="shared" ref="H97" si="6">F97*G97</f>
        <v>0</v>
      </c>
    </row>
    <row r="98" spans="2:8" s="66" customFormat="1" ht="14.1" customHeight="1" outlineLevel="5" x14ac:dyDescent="0.2">
      <c r="B98" s="78" t="s">
        <v>110</v>
      </c>
      <c r="C98" s="109">
        <v>321</v>
      </c>
      <c r="D98" s="61" t="s">
        <v>13</v>
      </c>
      <c r="E98" s="84">
        <v>1</v>
      </c>
      <c r="F98" s="89" t="s">
        <v>279</v>
      </c>
      <c r="G98" s="64"/>
      <c r="H98" s="65">
        <f t="shared" si="5"/>
        <v>0</v>
      </c>
    </row>
    <row r="99" spans="2:8" s="66" customFormat="1" ht="14.1" customHeight="1" outlineLevel="5" x14ac:dyDescent="0.2">
      <c r="B99" s="81" t="s">
        <v>111</v>
      </c>
      <c r="C99" s="109">
        <v>2752</v>
      </c>
      <c r="D99" s="61" t="s">
        <v>13</v>
      </c>
      <c r="E99" s="84">
        <v>1</v>
      </c>
      <c r="F99" s="89" t="s">
        <v>279</v>
      </c>
      <c r="G99" s="64"/>
      <c r="H99" s="65">
        <f t="shared" si="5"/>
        <v>0</v>
      </c>
    </row>
    <row r="100" spans="2:8" s="66" customFormat="1" ht="14.1" customHeight="1" outlineLevel="5" x14ac:dyDescent="0.2">
      <c r="B100" s="81" t="s">
        <v>112</v>
      </c>
      <c r="C100" s="109">
        <v>8371</v>
      </c>
      <c r="D100" s="61" t="s">
        <v>13</v>
      </c>
      <c r="E100" s="84">
        <v>1</v>
      </c>
      <c r="F100" s="89" t="s">
        <v>279</v>
      </c>
      <c r="G100" s="64"/>
      <c r="H100" s="65">
        <f t="shared" si="5"/>
        <v>0</v>
      </c>
    </row>
    <row r="101" spans="2:8" s="66" customFormat="1" ht="14.1" customHeight="1" outlineLevel="5" x14ac:dyDescent="0.2">
      <c r="B101" s="81" t="s">
        <v>43</v>
      </c>
      <c r="C101" s="109">
        <v>8372</v>
      </c>
      <c r="D101" s="61" t="s">
        <v>13</v>
      </c>
      <c r="E101" s="84">
        <v>1</v>
      </c>
      <c r="F101" s="89" t="s">
        <v>279</v>
      </c>
      <c r="G101" s="64"/>
      <c r="H101" s="65">
        <f t="shared" si="5"/>
        <v>0</v>
      </c>
    </row>
    <row r="102" spans="2:8" s="66" customFormat="1" ht="14.1" customHeight="1" outlineLevel="5" x14ac:dyDescent="0.2">
      <c r="B102" s="81" t="s">
        <v>113</v>
      </c>
      <c r="C102" s="109">
        <v>307</v>
      </c>
      <c r="D102" s="61" t="s">
        <v>13</v>
      </c>
      <c r="E102" s="84">
        <v>1</v>
      </c>
      <c r="F102" s="89" t="s">
        <v>279</v>
      </c>
      <c r="G102" s="64"/>
      <c r="H102" s="65">
        <f t="shared" si="5"/>
        <v>0</v>
      </c>
    </row>
    <row r="103" spans="2:8" s="66" customFormat="1" ht="14.1" customHeight="1" outlineLevel="5" x14ac:dyDescent="0.2">
      <c r="B103" s="81" t="s">
        <v>118</v>
      </c>
      <c r="C103" s="109">
        <v>314</v>
      </c>
      <c r="D103" s="61" t="s">
        <v>13</v>
      </c>
      <c r="E103" s="84">
        <v>1</v>
      </c>
      <c r="F103" s="89" t="s">
        <v>279</v>
      </c>
      <c r="G103" s="64"/>
      <c r="H103" s="65">
        <f t="shared" si="5"/>
        <v>0</v>
      </c>
    </row>
    <row r="104" spans="2:8" s="66" customFormat="1" ht="14.1" customHeight="1" outlineLevel="5" x14ac:dyDescent="0.2">
      <c r="B104" s="81" t="s">
        <v>44</v>
      </c>
      <c r="C104" s="109">
        <v>2221</v>
      </c>
      <c r="D104" s="61" t="s">
        <v>13</v>
      </c>
      <c r="E104" s="84">
        <v>1</v>
      </c>
      <c r="F104" s="89" t="s">
        <v>279</v>
      </c>
      <c r="G104" s="64"/>
      <c r="H104" s="65">
        <f t="shared" si="5"/>
        <v>0</v>
      </c>
    </row>
    <row r="105" spans="2:8" s="66" customFormat="1" ht="14.1" customHeight="1" outlineLevel="5" x14ac:dyDescent="0.2">
      <c r="B105" s="81" t="s">
        <v>114</v>
      </c>
      <c r="C105" s="109">
        <v>5230</v>
      </c>
      <c r="D105" s="61" t="s">
        <v>13</v>
      </c>
      <c r="E105" s="84">
        <v>1</v>
      </c>
      <c r="F105" s="89" t="s">
        <v>279</v>
      </c>
      <c r="G105" s="64"/>
      <c r="H105" s="65">
        <f t="shared" si="5"/>
        <v>0</v>
      </c>
    </row>
    <row r="106" spans="2:8" s="66" customFormat="1" ht="14.1" customHeight="1" outlineLevel="5" x14ac:dyDescent="0.2">
      <c r="B106" s="81" t="s">
        <v>45</v>
      </c>
      <c r="C106" s="109">
        <v>2219</v>
      </c>
      <c r="D106" s="61" t="s">
        <v>13</v>
      </c>
      <c r="E106" s="84">
        <v>1</v>
      </c>
      <c r="F106" s="89" t="s">
        <v>279</v>
      </c>
      <c r="G106" s="64"/>
      <c r="H106" s="65">
        <f t="shared" si="5"/>
        <v>0</v>
      </c>
    </row>
    <row r="107" spans="2:8" s="66" customFormat="1" ht="14.1" customHeight="1" outlineLevel="5" x14ac:dyDescent="0.2">
      <c r="B107" s="81" t="s">
        <v>173</v>
      </c>
      <c r="C107" s="109">
        <v>8373</v>
      </c>
      <c r="D107" s="61" t="s">
        <v>14</v>
      </c>
      <c r="E107" s="84">
        <v>2</v>
      </c>
      <c r="F107" s="89" t="s">
        <v>290</v>
      </c>
      <c r="G107" s="64"/>
      <c r="H107" s="65">
        <f t="shared" si="5"/>
        <v>0</v>
      </c>
    </row>
    <row r="108" spans="2:8" s="66" customFormat="1" ht="14.1" customHeight="1" outlineLevel="5" x14ac:dyDescent="0.2">
      <c r="B108" s="81" t="s">
        <v>115</v>
      </c>
      <c r="C108" s="109">
        <v>310</v>
      </c>
      <c r="D108" s="61" t="s">
        <v>13</v>
      </c>
      <c r="E108" s="84">
        <v>1</v>
      </c>
      <c r="F108" s="89" t="s">
        <v>279</v>
      </c>
      <c r="G108" s="64"/>
      <c r="H108" s="65">
        <f t="shared" si="5"/>
        <v>0</v>
      </c>
    </row>
    <row r="109" spans="2:8" s="66" customFormat="1" ht="14.1" customHeight="1" outlineLevel="5" x14ac:dyDescent="0.2">
      <c r="B109" s="81" t="s">
        <v>300</v>
      </c>
      <c r="C109" s="109">
        <v>1781</v>
      </c>
      <c r="D109" s="61" t="s">
        <v>14</v>
      </c>
      <c r="E109" s="84">
        <v>2</v>
      </c>
      <c r="F109" s="89" t="s">
        <v>290</v>
      </c>
      <c r="G109" s="64"/>
      <c r="H109" s="65">
        <f t="shared" ref="H109" si="7">F109*G109</f>
        <v>0</v>
      </c>
    </row>
    <row r="110" spans="2:8" s="66" customFormat="1" ht="14.1" customHeight="1" outlineLevel="5" x14ac:dyDescent="0.2">
      <c r="B110" s="81" t="s">
        <v>116</v>
      </c>
      <c r="C110" s="109">
        <v>317</v>
      </c>
      <c r="D110" s="61" t="s">
        <v>13</v>
      </c>
      <c r="E110" s="84">
        <v>1</v>
      </c>
      <c r="F110" s="89" t="s">
        <v>279</v>
      </c>
      <c r="G110" s="64"/>
      <c r="H110" s="65">
        <f t="shared" si="5"/>
        <v>0</v>
      </c>
    </row>
    <row r="111" spans="2:8" s="66" customFormat="1" ht="14.1" customHeight="1" outlineLevel="5" x14ac:dyDescent="0.2">
      <c r="B111" s="81" t="s">
        <v>301</v>
      </c>
      <c r="C111" s="109">
        <v>8548</v>
      </c>
      <c r="D111" s="61" t="s">
        <v>14</v>
      </c>
      <c r="E111" s="84">
        <v>2</v>
      </c>
      <c r="F111" s="89" t="s">
        <v>290</v>
      </c>
      <c r="G111" s="64"/>
      <c r="H111" s="65">
        <f t="shared" si="5"/>
        <v>0</v>
      </c>
    </row>
    <row r="112" spans="2:8" s="66" customFormat="1" ht="14.1" customHeight="1" outlineLevel="5" x14ac:dyDescent="0.2">
      <c r="B112" s="81" t="s">
        <v>117</v>
      </c>
      <c r="C112" s="109">
        <v>312</v>
      </c>
      <c r="D112" s="61" t="s">
        <v>13</v>
      </c>
      <c r="E112" s="84">
        <v>1</v>
      </c>
      <c r="F112" s="89" t="s">
        <v>279</v>
      </c>
      <c r="G112" s="64"/>
      <c r="H112" s="65">
        <f t="shared" si="5"/>
        <v>0</v>
      </c>
    </row>
    <row r="113" spans="2:8" s="66" customFormat="1" ht="29.25" customHeight="1" outlineLevel="5" x14ac:dyDescent="0.2">
      <c r="B113" s="72" t="s">
        <v>304</v>
      </c>
      <c r="C113" s="83"/>
      <c r="D113" s="84"/>
      <c r="E113" s="84"/>
      <c r="F113" s="85"/>
      <c r="G113" s="86"/>
      <c r="H113" s="87"/>
    </row>
    <row r="114" spans="2:8" s="66" customFormat="1" ht="14.1" customHeight="1" outlineLevel="5" x14ac:dyDescent="0.2">
      <c r="B114" s="78" t="s">
        <v>53</v>
      </c>
      <c r="C114" s="79">
        <v>2756</v>
      </c>
      <c r="D114" s="61" t="s">
        <v>13</v>
      </c>
      <c r="E114" s="84">
        <v>1</v>
      </c>
      <c r="F114" s="89" t="s">
        <v>279</v>
      </c>
      <c r="G114" s="64"/>
      <c r="H114" s="65">
        <f>F114*G114</f>
        <v>0</v>
      </c>
    </row>
    <row r="115" spans="2:8" s="66" customFormat="1" ht="14.1" customHeight="1" outlineLevel="5" x14ac:dyDescent="0.2">
      <c r="B115" s="78" t="s">
        <v>302</v>
      </c>
      <c r="C115" s="79">
        <v>8489</v>
      </c>
      <c r="D115" s="61" t="s">
        <v>13</v>
      </c>
      <c r="E115" s="84">
        <v>1</v>
      </c>
      <c r="F115" s="89" t="s">
        <v>279</v>
      </c>
      <c r="G115" s="64"/>
      <c r="H115" s="65">
        <f t="shared" ref="H115:H121" si="8">F115*G115</f>
        <v>0</v>
      </c>
    </row>
    <row r="116" spans="2:8" s="66" customFormat="1" ht="14.1" customHeight="1" outlineLevel="5" x14ac:dyDescent="0.2">
      <c r="B116" s="81" t="s">
        <v>119</v>
      </c>
      <c r="C116" s="79">
        <v>8374</v>
      </c>
      <c r="D116" s="61" t="s">
        <v>13</v>
      </c>
      <c r="E116" s="84">
        <v>1</v>
      </c>
      <c r="F116" s="89" t="s">
        <v>279</v>
      </c>
      <c r="G116" s="64"/>
      <c r="H116" s="65">
        <f t="shared" si="8"/>
        <v>0</v>
      </c>
    </row>
    <row r="117" spans="2:8" s="66" customFormat="1" ht="14.1" customHeight="1" outlineLevel="5" x14ac:dyDescent="0.2">
      <c r="B117" s="78" t="s">
        <v>37</v>
      </c>
      <c r="C117" s="79">
        <v>2599</v>
      </c>
      <c r="D117" s="61" t="s">
        <v>13</v>
      </c>
      <c r="E117" s="84">
        <v>1</v>
      </c>
      <c r="F117" s="89" t="s">
        <v>279</v>
      </c>
      <c r="G117" s="64"/>
      <c r="H117" s="65">
        <f t="shared" si="8"/>
        <v>0</v>
      </c>
    </row>
    <row r="118" spans="2:8" s="66" customFormat="1" ht="14.1" customHeight="1" outlineLevel="5" x14ac:dyDescent="0.2">
      <c r="B118" s="111" t="s">
        <v>174</v>
      </c>
      <c r="C118" s="33">
        <v>1678</v>
      </c>
      <c r="D118" s="61" t="s">
        <v>14</v>
      </c>
      <c r="E118" s="84">
        <v>2</v>
      </c>
      <c r="F118" s="89" t="s">
        <v>290</v>
      </c>
      <c r="G118" s="64"/>
      <c r="H118" s="65">
        <f t="shared" si="8"/>
        <v>0</v>
      </c>
    </row>
    <row r="119" spans="2:8" s="66" customFormat="1" ht="14.1" customHeight="1" outlineLevel="5" x14ac:dyDescent="0.2">
      <c r="B119" s="78" t="s">
        <v>120</v>
      </c>
      <c r="C119" s="79">
        <v>2873</v>
      </c>
      <c r="D119" s="61" t="s">
        <v>13</v>
      </c>
      <c r="E119" s="84">
        <v>1</v>
      </c>
      <c r="F119" s="89" t="s">
        <v>279</v>
      </c>
      <c r="G119" s="64"/>
      <c r="H119" s="65">
        <f t="shared" si="8"/>
        <v>0</v>
      </c>
    </row>
    <row r="120" spans="2:8" s="66" customFormat="1" ht="14.1" customHeight="1" outlineLevel="5" x14ac:dyDescent="0.2">
      <c r="B120" s="78" t="s">
        <v>303</v>
      </c>
      <c r="C120" s="79">
        <v>8490</v>
      </c>
      <c r="D120" s="61" t="s">
        <v>13</v>
      </c>
      <c r="E120" s="84">
        <v>1</v>
      </c>
      <c r="F120" s="89" t="s">
        <v>279</v>
      </c>
      <c r="G120" s="64"/>
      <c r="H120" s="65">
        <f t="shared" si="8"/>
        <v>0</v>
      </c>
    </row>
    <row r="121" spans="2:8" s="66" customFormat="1" ht="14.1" customHeight="1" outlineLevel="5" x14ac:dyDescent="0.2">
      <c r="B121" s="78" t="s">
        <v>121</v>
      </c>
      <c r="C121" s="79">
        <v>6724</v>
      </c>
      <c r="D121" s="61" t="s">
        <v>13</v>
      </c>
      <c r="E121" s="84">
        <v>1</v>
      </c>
      <c r="F121" s="89" t="s">
        <v>279</v>
      </c>
      <c r="G121" s="64"/>
      <c r="H121" s="65">
        <f t="shared" si="8"/>
        <v>0</v>
      </c>
    </row>
    <row r="122" spans="2:8" s="66" customFormat="1" ht="21.75" customHeight="1" outlineLevel="5" x14ac:dyDescent="0.2">
      <c r="B122" s="72" t="s">
        <v>308</v>
      </c>
      <c r="C122" s="83"/>
      <c r="D122" s="84"/>
      <c r="E122" s="84"/>
      <c r="F122" s="85"/>
      <c r="G122" s="86"/>
      <c r="H122" s="87"/>
    </row>
    <row r="123" spans="2:8" s="144" customFormat="1" ht="15" customHeight="1" outlineLevel="5" x14ac:dyDescent="0.2">
      <c r="B123" s="140" t="s">
        <v>305</v>
      </c>
      <c r="C123" s="141">
        <v>1701</v>
      </c>
      <c r="D123" s="142" t="s">
        <v>306</v>
      </c>
      <c r="E123" s="143">
        <v>2</v>
      </c>
      <c r="F123" s="145" t="s">
        <v>279</v>
      </c>
      <c r="G123" s="143"/>
      <c r="H123" s="65">
        <f t="shared" ref="H123:H170" si="9">F123*G123</f>
        <v>0</v>
      </c>
    </row>
    <row r="124" spans="2:8" s="66" customFormat="1" ht="14.1" customHeight="1" outlineLevel="5" x14ac:dyDescent="0.2">
      <c r="B124" s="78" t="s">
        <v>136</v>
      </c>
      <c r="C124" s="109">
        <v>420</v>
      </c>
      <c r="D124" s="61" t="s">
        <v>307</v>
      </c>
      <c r="E124" s="84">
        <v>1</v>
      </c>
      <c r="F124" s="145" t="s">
        <v>279</v>
      </c>
      <c r="G124" s="64"/>
      <c r="H124" s="65">
        <f t="shared" si="9"/>
        <v>0</v>
      </c>
    </row>
    <row r="125" spans="2:8" s="66" customFormat="1" ht="14.1" customHeight="1" outlineLevel="5" x14ac:dyDescent="0.2">
      <c r="B125" s="78" t="s">
        <v>137</v>
      </c>
      <c r="C125" s="109">
        <v>5114</v>
      </c>
      <c r="D125" s="61" t="s">
        <v>307</v>
      </c>
      <c r="E125" s="84">
        <v>1</v>
      </c>
      <c r="F125" s="145" t="s">
        <v>279</v>
      </c>
      <c r="G125" s="64"/>
      <c r="H125" s="65">
        <f t="shared" si="9"/>
        <v>0</v>
      </c>
    </row>
    <row r="126" spans="2:8" s="66" customFormat="1" ht="14.1" customHeight="1" outlineLevel="5" x14ac:dyDescent="0.2">
      <c r="B126" s="78" t="s">
        <v>138</v>
      </c>
      <c r="C126" s="109">
        <v>404</v>
      </c>
      <c r="D126" s="61" t="s">
        <v>307</v>
      </c>
      <c r="E126" s="84">
        <v>1</v>
      </c>
      <c r="F126" s="145" t="s">
        <v>279</v>
      </c>
      <c r="G126" s="64"/>
      <c r="H126" s="65">
        <f t="shared" si="9"/>
        <v>0</v>
      </c>
    </row>
    <row r="127" spans="2:8" s="66" customFormat="1" ht="14.1" customHeight="1" outlineLevel="5" x14ac:dyDescent="0.2">
      <c r="B127" s="78" t="s">
        <v>139</v>
      </c>
      <c r="C127" s="109">
        <v>408</v>
      </c>
      <c r="D127" s="61" t="s">
        <v>307</v>
      </c>
      <c r="E127" s="84">
        <v>1</v>
      </c>
      <c r="F127" s="145" t="s">
        <v>279</v>
      </c>
      <c r="G127" s="64"/>
      <c r="H127" s="65">
        <f t="shared" si="9"/>
        <v>0</v>
      </c>
    </row>
    <row r="128" spans="2:8" s="66" customFormat="1" ht="14.1" customHeight="1" outlineLevel="5" x14ac:dyDescent="0.2">
      <c r="B128" s="78" t="s">
        <v>122</v>
      </c>
      <c r="C128" s="109">
        <v>416</v>
      </c>
      <c r="D128" s="61" t="s">
        <v>307</v>
      </c>
      <c r="E128" s="84">
        <v>1</v>
      </c>
      <c r="F128" s="145" t="s">
        <v>279</v>
      </c>
      <c r="G128" s="64"/>
      <c r="H128" s="65">
        <f t="shared" si="9"/>
        <v>0</v>
      </c>
    </row>
    <row r="129" spans="2:8" s="66" customFormat="1" ht="14.1" customHeight="1" outlineLevel="5" x14ac:dyDescent="0.2">
      <c r="B129" s="78" t="s">
        <v>123</v>
      </c>
      <c r="C129" s="109">
        <v>5791</v>
      </c>
      <c r="D129" s="61" t="s">
        <v>307</v>
      </c>
      <c r="E129" s="84">
        <v>1</v>
      </c>
      <c r="F129" s="145" t="s">
        <v>279</v>
      </c>
      <c r="G129" s="64"/>
      <c r="H129" s="65">
        <f t="shared" si="9"/>
        <v>0</v>
      </c>
    </row>
    <row r="130" spans="2:8" s="66" customFormat="1" ht="14.1" customHeight="1" outlineLevel="5" x14ac:dyDescent="0.2">
      <c r="B130" s="78" t="s">
        <v>124</v>
      </c>
      <c r="C130" s="109">
        <v>5957</v>
      </c>
      <c r="D130" s="61" t="s">
        <v>307</v>
      </c>
      <c r="E130" s="84">
        <v>1</v>
      </c>
      <c r="F130" s="145" t="s">
        <v>279</v>
      </c>
      <c r="G130" s="64"/>
      <c r="H130" s="65">
        <f t="shared" si="9"/>
        <v>0</v>
      </c>
    </row>
    <row r="131" spans="2:8" s="66" customFormat="1" ht="14.1" customHeight="1" outlineLevel="5" x14ac:dyDescent="0.2">
      <c r="B131" s="78" t="s">
        <v>125</v>
      </c>
      <c r="C131" s="109">
        <v>409</v>
      </c>
      <c r="D131" s="61" t="s">
        <v>307</v>
      </c>
      <c r="E131" s="84">
        <v>1</v>
      </c>
      <c r="F131" s="145" t="s">
        <v>279</v>
      </c>
      <c r="G131" s="64"/>
      <c r="H131" s="65">
        <f t="shared" si="9"/>
        <v>0</v>
      </c>
    </row>
    <row r="132" spans="2:8" s="66" customFormat="1" ht="14.1" customHeight="1" outlineLevel="5" x14ac:dyDescent="0.2">
      <c r="B132" s="78" t="s">
        <v>126</v>
      </c>
      <c r="C132" s="109">
        <v>419</v>
      </c>
      <c r="D132" s="61" t="s">
        <v>307</v>
      </c>
      <c r="E132" s="84">
        <v>1</v>
      </c>
      <c r="F132" s="145" t="s">
        <v>279</v>
      </c>
      <c r="G132" s="64"/>
      <c r="H132" s="65">
        <f t="shared" si="9"/>
        <v>0</v>
      </c>
    </row>
    <row r="133" spans="2:8" s="66" customFormat="1" ht="14.1" customHeight="1" outlineLevel="5" x14ac:dyDescent="0.2">
      <c r="B133" s="78" t="s">
        <v>140</v>
      </c>
      <c r="C133" s="109">
        <v>5492</v>
      </c>
      <c r="D133" s="61" t="s">
        <v>307</v>
      </c>
      <c r="E133" s="84">
        <v>1</v>
      </c>
      <c r="F133" s="145" t="s">
        <v>279</v>
      </c>
      <c r="G133" s="64"/>
      <c r="H133" s="65">
        <f t="shared" si="9"/>
        <v>0</v>
      </c>
    </row>
    <row r="134" spans="2:8" s="66" customFormat="1" ht="14.1" customHeight="1" outlineLevel="5" x14ac:dyDescent="0.2">
      <c r="B134" s="78" t="s">
        <v>141</v>
      </c>
      <c r="C134" s="109">
        <v>406</v>
      </c>
      <c r="D134" s="61" t="s">
        <v>307</v>
      </c>
      <c r="E134" s="84">
        <v>1</v>
      </c>
      <c r="F134" s="145" t="s">
        <v>279</v>
      </c>
      <c r="G134" s="64"/>
      <c r="H134" s="65">
        <f t="shared" si="9"/>
        <v>0</v>
      </c>
    </row>
    <row r="135" spans="2:8" s="66" customFormat="1" ht="14.1" customHeight="1" outlineLevel="5" x14ac:dyDescent="0.2">
      <c r="B135" s="78" t="s">
        <v>127</v>
      </c>
      <c r="C135" s="109">
        <v>929</v>
      </c>
      <c r="D135" s="61" t="s">
        <v>307</v>
      </c>
      <c r="E135" s="84">
        <v>1</v>
      </c>
      <c r="F135" s="145" t="s">
        <v>279</v>
      </c>
      <c r="G135" s="64"/>
      <c r="H135" s="65">
        <f t="shared" si="9"/>
        <v>0</v>
      </c>
    </row>
    <row r="136" spans="2:8" s="66" customFormat="1" ht="14.1" customHeight="1" outlineLevel="5" x14ac:dyDescent="0.2">
      <c r="B136" s="78" t="s">
        <v>128</v>
      </c>
      <c r="C136" s="109">
        <v>2345</v>
      </c>
      <c r="D136" s="61" t="s">
        <v>307</v>
      </c>
      <c r="E136" s="84">
        <v>1</v>
      </c>
      <c r="F136" s="145" t="s">
        <v>279</v>
      </c>
      <c r="G136" s="64"/>
      <c r="H136" s="65">
        <f t="shared" si="9"/>
        <v>0</v>
      </c>
    </row>
    <row r="137" spans="2:8" s="66" customFormat="1" ht="14.1" customHeight="1" outlineLevel="5" x14ac:dyDescent="0.2">
      <c r="B137" s="78" t="s">
        <v>129</v>
      </c>
      <c r="C137" s="109">
        <v>5790</v>
      </c>
      <c r="D137" s="61" t="s">
        <v>307</v>
      </c>
      <c r="E137" s="84">
        <v>1</v>
      </c>
      <c r="F137" s="145" t="s">
        <v>279</v>
      </c>
      <c r="G137" s="64"/>
      <c r="H137" s="65">
        <f t="shared" si="9"/>
        <v>0</v>
      </c>
    </row>
    <row r="138" spans="2:8" s="66" customFormat="1" ht="14.1" customHeight="1" outlineLevel="5" x14ac:dyDescent="0.2">
      <c r="B138" s="78" t="s">
        <v>142</v>
      </c>
      <c r="C138" s="109">
        <v>5494</v>
      </c>
      <c r="D138" s="61" t="s">
        <v>307</v>
      </c>
      <c r="E138" s="84">
        <v>1</v>
      </c>
      <c r="F138" s="145" t="s">
        <v>279</v>
      </c>
      <c r="G138" s="64"/>
      <c r="H138" s="65">
        <f t="shared" si="9"/>
        <v>0</v>
      </c>
    </row>
    <row r="139" spans="2:8" s="66" customFormat="1" ht="14.1" customHeight="1" outlineLevel="5" x14ac:dyDescent="0.2">
      <c r="B139" s="78" t="s">
        <v>143</v>
      </c>
      <c r="C139" s="109">
        <v>5488</v>
      </c>
      <c r="D139" s="61" t="s">
        <v>307</v>
      </c>
      <c r="E139" s="84">
        <v>1</v>
      </c>
      <c r="F139" s="145" t="s">
        <v>279</v>
      </c>
      <c r="G139" s="64"/>
      <c r="H139" s="65">
        <f t="shared" si="9"/>
        <v>0</v>
      </c>
    </row>
    <row r="140" spans="2:8" s="66" customFormat="1" ht="14.1" customHeight="1" outlineLevel="5" x14ac:dyDescent="0.2">
      <c r="B140" s="78" t="s">
        <v>130</v>
      </c>
      <c r="C140" s="109">
        <v>2347</v>
      </c>
      <c r="D140" s="61" t="s">
        <v>307</v>
      </c>
      <c r="E140" s="84">
        <v>1</v>
      </c>
      <c r="F140" s="145" t="s">
        <v>279</v>
      </c>
      <c r="G140" s="64"/>
      <c r="H140" s="65">
        <f t="shared" si="9"/>
        <v>0</v>
      </c>
    </row>
    <row r="141" spans="2:8" s="66" customFormat="1" ht="14.1" customHeight="1" outlineLevel="5" x14ac:dyDescent="0.2">
      <c r="B141" s="78" t="s">
        <v>131</v>
      </c>
      <c r="C141" s="109">
        <v>426</v>
      </c>
      <c r="D141" s="61" t="s">
        <v>307</v>
      </c>
      <c r="E141" s="84">
        <v>1</v>
      </c>
      <c r="F141" s="145" t="s">
        <v>279</v>
      </c>
      <c r="G141" s="64"/>
      <c r="H141" s="65">
        <f t="shared" si="9"/>
        <v>0</v>
      </c>
    </row>
    <row r="142" spans="2:8" s="66" customFormat="1" ht="14.1" customHeight="1" outlineLevel="5" x14ac:dyDescent="0.2">
      <c r="B142" s="78" t="s">
        <v>132</v>
      </c>
      <c r="C142" s="109">
        <v>5498</v>
      </c>
      <c r="D142" s="61" t="s">
        <v>307</v>
      </c>
      <c r="E142" s="84">
        <v>1</v>
      </c>
      <c r="F142" s="145" t="s">
        <v>279</v>
      </c>
      <c r="G142" s="64"/>
      <c r="H142" s="65">
        <f t="shared" si="9"/>
        <v>0</v>
      </c>
    </row>
    <row r="143" spans="2:8" s="66" customFormat="1" ht="14.1" customHeight="1" outlineLevel="5" x14ac:dyDescent="0.2">
      <c r="B143" s="78" t="s">
        <v>144</v>
      </c>
      <c r="C143" s="109">
        <v>5500</v>
      </c>
      <c r="D143" s="61" t="s">
        <v>307</v>
      </c>
      <c r="E143" s="84">
        <v>1</v>
      </c>
      <c r="F143" s="145" t="s">
        <v>279</v>
      </c>
      <c r="G143" s="64"/>
      <c r="H143" s="65">
        <f t="shared" si="9"/>
        <v>0</v>
      </c>
    </row>
    <row r="144" spans="2:8" s="66" customFormat="1" ht="14.1" customHeight="1" outlineLevel="5" x14ac:dyDescent="0.2">
      <c r="B144" s="78" t="s">
        <v>133</v>
      </c>
      <c r="C144" s="109">
        <v>2307</v>
      </c>
      <c r="D144" s="61" t="s">
        <v>307</v>
      </c>
      <c r="E144" s="84">
        <v>1</v>
      </c>
      <c r="F144" s="145" t="s">
        <v>279</v>
      </c>
      <c r="G144" s="64"/>
      <c r="H144" s="65">
        <f t="shared" si="9"/>
        <v>0</v>
      </c>
    </row>
    <row r="145" spans="2:8" s="66" customFormat="1" ht="14.1" customHeight="1" outlineLevel="5" x14ac:dyDescent="0.2">
      <c r="B145" s="78" t="s">
        <v>134</v>
      </c>
      <c r="C145" s="109">
        <v>424</v>
      </c>
      <c r="D145" s="61" t="s">
        <v>307</v>
      </c>
      <c r="E145" s="84">
        <v>1</v>
      </c>
      <c r="F145" s="145" t="s">
        <v>279</v>
      </c>
      <c r="G145" s="64"/>
      <c r="H145" s="65">
        <f t="shared" si="9"/>
        <v>0</v>
      </c>
    </row>
    <row r="146" spans="2:8" s="66" customFormat="1" ht="14.1" customHeight="1" outlineLevel="5" x14ac:dyDescent="0.2">
      <c r="B146" s="78" t="s">
        <v>145</v>
      </c>
      <c r="C146" s="109">
        <v>407</v>
      </c>
      <c r="D146" s="61" t="s">
        <v>307</v>
      </c>
      <c r="E146" s="84">
        <v>1</v>
      </c>
      <c r="F146" s="145" t="s">
        <v>279</v>
      </c>
      <c r="G146" s="64"/>
      <c r="H146" s="65">
        <f t="shared" si="9"/>
        <v>0</v>
      </c>
    </row>
    <row r="147" spans="2:8" s="66" customFormat="1" ht="14.1" customHeight="1" outlineLevel="5" x14ac:dyDescent="0.2">
      <c r="B147" s="78" t="s">
        <v>135</v>
      </c>
      <c r="C147" s="109">
        <v>410</v>
      </c>
      <c r="D147" s="61" t="s">
        <v>307</v>
      </c>
      <c r="E147" s="84">
        <v>1</v>
      </c>
      <c r="F147" s="145" t="s">
        <v>279</v>
      </c>
      <c r="G147" s="64"/>
      <c r="H147" s="65">
        <f t="shared" si="9"/>
        <v>0</v>
      </c>
    </row>
    <row r="148" spans="2:8" s="66" customFormat="1" ht="14.1" customHeight="1" outlineLevel="5" x14ac:dyDescent="0.2">
      <c r="B148" s="78" t="s">
        <v>146</v>
      </c>
      <c r="C148" s="109">
        <v>405</v>
      </c>
      <c r="D148" s="61" t="s">
        <v>307</v>
      </c>
      <c r="E148" s="84">
        <v>1</v>
      </c>
      <c r="F148" s="145" t="s">
        <v>279</v>
      </c>
      <c r="G148" s="64"/>
      <c r="H148" s="65">
        <f t="shared" si="9"/>
        <v>0</v>
      </c>
    </row>
    <row r="149" spans="2:8" s="66" customFormat="1" ht="14.1" customHeight="1" outlineLevel="5" x14ac:dyDescent="0.2">
      <c r="B149" s="81" t="s">
        <v>147</v>
      </c>
      <c r="C149" s="109">
        <v>413</v>
      </c>
      <c r="D149" s="61" t="s">
        <v>307</v>
      </c>
      <c r="E149" s="84">
        <v>1</v>
      </c>
      <c r="F149" s="145" t="s">
        <v>279</v>
      </c>
      <c r="G149" s="64"/>
      <c r="H149" s="65">
        <f t="shared" si="9"/>
        <v>0</v>
      </c>
    </row>
    <row r="150" spans="2:8" s="66" customFormat="1" ht="27.75" customHeight="1" outlineLevel="5" x14ac:dyDescent="0.2">
      <c r="B150" s="72" t="s">
        <v>309</v>
      </c>
      <c r="C150" s="79"/>
      <c r="D150" s="90"/>
      <c r="E150" s="91"/>
      <c r="F150" s="92"/>
      <c r="G150" s="70"/>
      <c r="H150" s="77"/>
    </row>
    <row r="151" spans="2:8" s="66" customFormat="1" ht="14.1" customHeight="1" outlineLevel="5" x14ac:dyDescent="0.2">
      <c r="B151" s="111" t="s">
        <v>175</v>
      </c>
      <c r="C151" s="33">
        <v>1723</v>
      </c>
      <c r="D151" s="61" t="s">
        <v>167</v>
      </c>
      <c r="E151" s="91">
        <v>2</v>
      </c>
      <c r="F151" s="92" t="s">
        <v>290</v>
      </c>
      <c r="G151" s="70"/>
      <c r="H151" s="65">
        <f t="shared" si="9"/>
        <v>0</v>
      </c>
    </row>
    <row r="152" spans="2:8" s="66" customFormat="1" ht="14.1" customHeight="1" outlineLevel="5" x14ac:dyDescent="0.2">
      <c r="B152" s="111" t="s">
        <v>176</v>
      </c>
      <c r="C152" s="33">
        <v>1710</v>
      </c>
      <c r="D152" s="61" t="s">
        <v>167</v>
      </c>
      <c r="E152" s="91">
        <v>2</v>
      </c>
      <c r="F152" s="92" t="s">
        <v>290</v>
      </c>
      <c r="G152" s="70"/>
      <c r="H152" s="65">
        <f t="shared" ref="H152" si="10">F152*G152</f>
        <v>0</v>
      </c>
    </row>
    <row r="153" spans="2:8" s="66" customFormat="1" ht="27" customHeight="1" outlineLevel="5" x14ac:dyDescent="0.2">
      <c r="B153" s="72" t="s">
        <v>310</v>
      </c>
      <c r="C153" s="83"/>
      <c r="D153" s="61"/>
      <c r="E153" s="84"/>
      <c r="F153" s="85"/>
      <c r="G153" s="86"/>
      <c r="H153" s="87"/>
    </row>
    <row r="154" spans="2:8" s="66" customFormat="1" ht="14.1" customHeight="1" outlineLevel="5" x14ac:dyDescent="0.2">
      <c r="B154" s="78" t="s">
        <v>148</v>
      </c>
      <c r="C154" s="79">
        <v>2225</v>
      </c>
      <c r="D154" s="61" t="s">
        <v>312</v>
      </c>
      <c r="E154" s="84">
        <v>1</v>
      </c>
      <c r="F154" s="89" t="s">
        <v>281</v>
      </c>
      <c r="G154" s="64"/>
      <c r="H154" s="65">
        <f t="shared" si="9"/>
        <v>0</v>
      </c>
    </row>
    <row r="155" spans="2:8" s="66" customFormat="1" ht="14.1" customHeight="1" outlineLevel="5" x14ac:dyDescent="0.2">
      <c r="B155" s="78" t="s">
        <v>311</v>
      </c>
      <c r="C155" s="79">
        <v>5038</v>
      </c>
      <c r="D155" s="61" t="s">
        <v>312</v>
      </c>
      <c r="E155" s="84">
        <v>1</v>
      </c>
      <c r="F155" s="89" t="s">
        <v>281</v>
      </c>
      <c r="G155" s="64"/>
      <c r="H155" s="65">
        <f t="shared" si="9"/>
        <v>0</v>
      </c>
    </row>
    <row r="156" spans="2:8" s="66" customFormat="1" ht="14.1" customHeight="1" outlineLevel="5" x14ac:dyDescent="0.2">
      <c r="B156" s="78" t="s">
        <v>162</v>
      </c>
      <c r="C156" s="79">
        <v>1788</v>
      </c>
      <c r="D156" s="61" t="s">
        <v>312</v>
      </c>
      <c r="E156" s="84">
        <v>1</v>
      </c>
      <c r="F156" s="89" t="s">
        <v>281</v>
      </c>
      <c r="G156" s="64"/>
      <c r="H156" s="65">
        <f t="shared" si="9"/>
        <v>0</v>
      </c>
    </row>
    <row r="157" spans="2:8" s="66" customFormat="1" ht="14.1" customHeight="1" outlineLevel="5" x14ac:dyDescent="0.2">
      <c r="B157" s="78" t="s">
        <v>151</v>
      </c>
      <c r="C157" s="79">
        <v>1417</v>
      </c>
      <c r="D157" s="61" t="s">
        <v>312</v>
      </c>
      <c r="E157" s="84">
        <v>1</v>
      </c>
      <c r="F157" s="89" t="s">
        <v>281</v>
      </c>
      <c r="G157" s="64"/>
      <c r="H157" s="65">
        <f t="shared" si="9"/>
        <v>0</v>
      </c>
    </row>
    <row r="158" spans="2:8" s="66" customFormat="1" ht="14.1" customHeight="1" outlineLevel="5" x14ac:dyDescent="0.2">
      <c r="B158" s="78" t="s">
        <v>152</v>
      </c>
      <c r="C158" s="79">
        <v>370</v>
      </c>
      <c r="D158" s="61" t="s">
        <v>312</v>
      </c>
      <c r="E158" s="84">
        <v>1</v>
      </c>
      <c r="F158" s="89" t="s">
        <v>281</v>
      </c>
      <c r="G158" s="64"/>
      <c r="H158" s="65">
        <f t="shared" si="9"/>
        <v>0</v>
      </c>
    </row>
    <row r="159" spans="2:8" s="66" customFormat="1" ht="14.1" customHeight="1" outlineLevel="5" x14ac:dyDescent="0.2">
      <c r="B159" s="78" t="s">
        <v>153</v>
      </c>
      <c r="C159" s="79">
        <v>5039</v>
      </c>
      <c r="D159" s="61" t="s">
        <v>312</v>
      </c>
      <c r="E159" s="84">
        <v>1</v>
      </c>
      <c r="F159" s="89" t="s">
        <v>281</v>
      </c>
      <c r="G159" s="64"/>
      <c r="H159" s="65">
        <f t="shared" si="9"/>
        <v>0</v>
      </c>
    </row>
    <row r="160" spans="2:8" s="66" customFormat="1" ht="14.1" customHeight="1" outlineLevel="5" x14ac:dyDescent="0.2">
      <c r="B160" s="78" t="s">
        <v>154</v>
      </c>
      <c r="C160" s="79">
        <v>1464</v>
      </c>
      <c r="D160" s="61" t="s">
        <v>312</v>
      </c>
      <c r="E160" s="84">
        <v>1</v>
      </c>
      <c r="F160" s="89" t="s">
        <v>281</v>
      </c>
      <c r="G160" s="64"/>
      <c r="H160" s="65">
        <f t="shared" si="9"/>
        <v>0</v>
      </c>
    </row>
    <row r="161" spans="2:8" s="66" customFormat="1" ht="14.1" customHeight="1" outlineLevel="5" x14ac:dyDescent="0.2">
      <c r="B161" s="93" t="s">
        <v>216</v>
      </c>
      <c r="C161" s="79">
        <v>5112</v>
      </c>
      <c r="D161" s="61" t="s">
        <v>312</v>
      </c>
      <c r="E161" s="84">
        <v>1</v>
      </c>
      <c r="F161" s="89" t="s">
        <v>281</v>
      </c>
      <c r="G161" s="64"/>
      <c r="H161" s="65">
        <f t="shared" si="9"/>
        <v>0</v>
      </c>
    </row>
    <row r="162" spans="2:8" s="66" customFormat="1" ht="14.1" customHeight="1" outlineLevel="5" x14ac:dyDescent="0.2">
      <c r="B162" s="78" t="s">
        <v>155</v>
      </c>
      <c r="C162" s="79">
        <v>373</v>
      </c>
      <c r="D162" s="61" t="s">
        <v>312</v>
      </c>
      <c r="E162" s="84">
        <v>1</v>
      </c>
      <c r="F162" s="89" t="s">
        <v>281</v>
      </c>
      <c r="G162" s="64"/>
      <c r="H162" s="65">
        <f t="shared" si="9"/>
        <v>0</v>
      </c>
    </row>
    <row r="163" spans="2:8" s="66" customFormat="1" ht="14.1" customHeight="1" outlineLevel="5" x14ac:dyDescent="0.2">
      <c r="B163" s="78" t="s">
        <v>156</v>
      </c>
      <c r="C163" s="79">
        <v>5040</v>
      </c>
      <c r="D163" s="61" t="s">
        <v>312</v>
      </c>
      <c r="E163" s="84">
        <v>1</v>
      </c>
      <c r="F163" s="89" t="s">
        <v>281</v>
      </c>
      <c r="G163" s="64"/>
      <c r="H163" s="65">
        <f t="shared" si="9"/>
        <v>0</v>
      </c>
    </row>
    <row r="164" spans="2:8" s="66" customFormat="1" ht="14.1" customHeight="1" outlineLevel="5" x14ac:dyDescent="0.2">
      <c r="B164" s="78" t="s">
        <v>217</v>
      </c>
      <c r="C164" s="79">
        <v>5815</v>
      </c>
      <c r="D164" s="61" t="s">
        <v>312</v>
      </c>
      <c r="E164" s="84">
        <v>1</v>
      </c>
      <c r="F164" s="89" t="s">
        <v>281</v>
      </c>
      <c r="G164" s="64"/>
      <c r="H164" s="65">
        <f t="shared" si="9"/>
        <v>0</v>
      </c>
    </row>
    <row r="165" spans="2:8" s="66" customFormat="1" ht="14.1" customHeight="1" outlineLevel="5" x14ac:dyDescent="0.2">
      <c r="B165" s="78" t="s">
        <v>218</v>
      </c>
      <c r="C165" s="79">
        <v>4313</v>
      </c>
      <c r="D165" s="61" t="s">
        <v>312</v>
      </c>
      <c r="E165" s="84">
        <v>1</v>
      </c>
      <c r="F165" s="89" t="s">
        <v>281</v>
      </c>
      <c r="G165" s="64"/>
      <c r="H165" s="65">
        <f t="shared" si="9"/>
        <v>0</v>
      </c>
    </row>
    <row r="166" spans="2:8" s="66" customFormat="1" ht="14.1" customHeight="1" outlineLevel="5" x14ac:dyDescent="0.2">
      <c r="B166" s="78" t="s">
        <v>157</v>
      </c>
      <c r="C166" s="79">
        <v>2227</v>
      </c>
      <c r="D166" s="61" t="s">
        <v>312</v>
      </c>
      <c r="E166" s="84">
        <v>1</v>
      </c>
      <c r="F166" s="89" t="s">
        <v>281</v>
      </c>
      <c r="G166" s="64"/>
      <c r="H166" s="65">
        <f t="shared" si="9"/>
        <v>0</v>
      </c>
    </row>
    <row r="167" spans="2:8" s="66" customFormat="1" ht="14.1" customHeight="1" outlineLevel="5" x14ac:dyDescent="0.2">
      <c r="B167" s="78" t="s">
        <v>158</v>
      </c>
      <c r="C167" s="79">
        <v>4309</v>
      </c>
      <c r="D167" s="61" t="s">
        <v>312</v>
      </c>
      <c r="E167" s="84">
        <v>1</v>
      </c>
      <c r="F167" s="89" t="s">
        <v>281</v>
      </c>
      <c r="G167" s="64"/>
      <c r="H167" s="65">
        <f t="shared" si="9"/>
        <v>0</v>
      </c>
    </row>
    <row r="168" spans="2:8" s="66" customFormat="1" ht="14.1" customHeight="1" outlineLevel="5" x14ac:dyDescent="0.2">
      <c r="B168" s="78" t="s">
        <v>159</v>
      </c>
      <c r="C168" s="79">
        <v>1448</v>
      </c>
      <c r="D168" s="61" t="s">
        <v>312</v>
      </c>
      <c r="E168" s="84">
        <v>1</v>
      </c>
      <c r="F168" s="89" t="s">
        <v>281</v>
      </c>
      <c r="G168" s="64"/>
      <c r="H168" s="65">
        <f t="shared" si="9"/>
        <v>0</v>
      </c>
    </row>
    <row r="169" spans="2:8" s="66" customFormat="1" ht="14.1" customHeight="1" outlineLevel="5" x14ac:dyDescent="0.2">
      <c r="B169" s="78" t="s">
        <v>160</v>
      </c>
      <c r="C169" s="79">
        <v>1463</v>
      </c>
      <c r="D169" s="61" t="s">
        <v>312</v>
      </c>
      <c r="E169" s="84">
        <v>1</v>
      </c>
      <c r="F169" s="89" t="s">
        <v>281</v>
      </c>
      <c r="G169" s="64"/>
      <c r="H169" s="65">
        <f t="shared" si="9"/>
        <v>0</v>
      </c>
    </row>
    <row r="170" spans="2:8" s="66" customFormat="1" ht="14.1" customHeight="1" outlineLevel="5" x14ac:dyDescent="0.2">
      <c r="B170" s="78" t="s">
        <v>161</v>
      </c>
      <c r="C170" s="79">
        <v>2349</v>
      </c>
      <c r="D170" s="61" t="s">
        <v>312</v>
      </c>
      <c r="E170" s="84">
        <v>1</v>
      </c>
      <c r="F170" s="89" t="s">
        <v>281</v>
      </c>
      <c r="G170" s="64"/>
      <c r="H170" s="65">
        <f t="shared" si="9"/>
        <v>0</v>
      </c>
    </row>
    <row r="171" spans="2:8" s="66" customFormat="1" ht="27" customHeight="1" outlineLevel="5" x14ac:dyDescent="0.2">
      <c r="B171" s="72" t="s">
        <v>313</v>
      </c>
      <c r="C171" s="79"/>
      <c r="D171" s="90"/>
      <c r="E171" s="91"/>
      <c r="F171" s="92"/>
      <c r="G171" s="70"/>
      <c r="H171" s="77"/>
    </row>
    <row r="172" spans="2:8" s="66" customFormat="1" ht="14.1" customHeight="1" outlineLevel="5" x14ac:dyDescent="0.2">
      <c r="B172" s="93" t="s">
        <v>149</v>
      </c>
      <c r="C172" s="110">
        <v>1794</v>
      </c>
      <c r="D172" s="91" t="s">
        <v>32</v>
      </c>
      <c r="E172" s="91">
        <v>2</v>
      </c>
      <c r="F172" s="92" t="s">
        <v>290</v>
      </c>
      <c r="G172" s="91"/>
      <c r="H172" s="65">
        <f t="shared" ref="H172" si="11">F172*G172</f>
        <v>0</v>
      </c>
    </row>
    <row r="173" spans="2:8" s="66" customFormat="1" ht="14.1" customHeight="1" outlineLevel="5" x14ac:dyDescent="0.2">
      <c r="B173" s="93" t="s">
        <v>150</v>
      </c>
      <c r="C173" s="110">
        <v>1795</v>
      </c>
      <c r="D173" s="91" t="s">
        <v>32</v>
      </c>
      <c r="E173" s="91">
        <v>2</v>
      </c>
      <c r="F173" s="92" t="s">
        <v>290</v>
      </c>
      <c r="G173" s="91"/>
      <c r="H173" s="65">
        <f t="shared" ref="H173:H179" si="12">F173*G173</f>
        <v>0</v>
      </c>
    </row>
    <row r="174" spans="2:8" s="66" customFormat="1" ht="14.1" customHeight="1" outlineLevel="5" x14ac:dyDescent="0.2">
      <c r="B174" s="93" t="s">
        <v>152</v>
      </c>
      <c r="C174" s="110">
        <v>1799</v>
      </c>
      <c r="D174" s="91" t="s">
        <v>32</v>
      </c>
      <c r="E174" s="91">
        <v>2</v>
      </c>
      <c r="F174" s="92" t="s">
        <v>290</v>
      </c>
      <c r="G174" s="91"/>
      <c r="H174" s="65">
        <f t="shared" si="12"/>
        <v>0</v>
      </c>
    </row>
    <row r="175" spans="2:8" s="66" customFormat="1" ht="14.1" customHeight="1" outlineLevel="5" x14ac:dyDescent="0.2">
      <c r="B175" s="93" t="s">
        <v>177</v>
      </c>
      <c r="C175" s="110">
        <v>8375</v>
      </c>
      <c r="D175" s="91" t="s">
        <v>32</v>
      </c>
      <c r="E175" s="91">
        <v>2</v>
      </c>
      <c r="F175" s="92" t="s">
        <v>290</v>
      </c>
      <c r="G175" s="91"/>
      <c r="H175" s="65">
        <f t="shared" si="12"/>
        <v>0</v>
      </c>
    </row>
    <row r="176" spans="2:8" s="66" customFormat="1" ht="14.1" customHeight="1" outlineLevel="5" x14ac:dyDescent="0.2">
      <c r="B176" s="93" t="s">
        <v>153</v>
      </c>
      <c r="C176" s="110">
        <v>5110</v>
      </c>
      <c r="D176" s="91" t="s">
        <v>32</v>
      </c>
      <c r="E176" s="91">
        <v>2</v>
      </c>
      <c r="F176" s="92" t="s">
        <v>290</v>
      </c>
      <c r="G176" s="91"/>
      <c r="H176" s="65">
        <f t="shared" si="12"/>
        <v>0</v>
      </c>
    </row>
    <row r="177" spans="2:8" s="66" customFormat="1" ht="14.1" customHeight="1" outlineLevel="5" x14ac:dyDescent="0.2">
      <c r="B177" s="93" t="s">
        <v>157</v>
      </c>
      <c r="C177" s="110">
        <v>2228</v>
      </c>
      <c r="D177" s="91" t="s">
        <v>32</v>
      </c>
      <c r="E177" s="91">
        <v>2</v>
      </c>
      <c r="F177" s="92" t="s">
        <v>290</v>
      </c>
      <c r="G177" s="91"/>
      <c r="H177" s="65">
        <f t="shared" si="12"/>
        <v>0</v>
      </c>
    </row>
    <row r="178" spans="2:8" s="66" customFormat="1" ht="14.1" customHeight="1" outlineLevel="5" x14ac:dyDescent="0.2">
      <c r="B178" s="93" t="s">
        <v>160</v>
      </c>
      <c r="C178" s="110">
        <v>377</v>
      </c>
      <c r="D178" s="91" t="s">
        <v>32</v>
      </c>
      <c r="E178" s="91">
        <v>2</v>
      </c>
      <c r="F178" s="92" t="s">
        <v>290</v>
      </c>
      <c r="G178" s="91"/>
      <c r="H178" s="65">
        <f t="shared" si="12"/>
        <v>0</v>
      </c>
    </row>
    <row r="179" spans="2:8" s="66" customFormat="1" ht="14.1" customHeight="1" outlineLevel="5" x14ac:dyDescent="0.2">
      <c r="B179" s="59" t="s">
        <v>161</v>
      </c>
      <c r="C179" s="110">
        <v>2350</v>
      </c>
      <c r="D179" s="91" t="s">
        <v>32</v>
      </c>
      <c r="E179" s="91">
        <v>2</v>
      </c>
      <c r="F179" s="92" t="s">
        <v>290</v>
      </c>
      <c r="G179" s="91"/>
      <c r="H179" s="65">
        <f t="shared" si="12"/>
        <v>0</v>
      </c>
    </row>
    <row r="180" spans="2:8" s="66" customFormat="1" ht="30" customHeight="1" outlineLevel="5" x14ac:dyDescent="0.2">
      <c r="B180" s="72" t="s">
        <v>315</v>
      </c>
      <c r="C180" s="79"/>
      <c r="D180" s="90"/>
      <c r="E180" s="91"/>
      <c r="F180" s="92"/>
      <c r="G180" s="70"/>
      <c r="H180" s="77"/>
    </row>
    <row r="181" spans="2:8" s="66" customFormat="1" ht="14.1" customHeight="1" outlineLevel="5" x14ac:dyDescent="0.2">
      <c r="B181" s="93" t="s">
        <v>179</v>
      </c>
      <c r="C181" s="110">
        <v>5503</v>
      </c>
      <c r="D181" s="61" t="s">
        <v>167</v>
      </c>
      <c r="E181" s="91">
        <v>2</v>
      </c>
      <c r="F181" s="92" t="s">
        <v>290</v>
      </c>
      <c r="G181" s="70"/>
      <c r="H181" s="65">
        <f t="shared" ref="H181" si="13">F181*G181</f>
        <v>0</v>
      </c>
    </row>
    <row r="182" spans="2:8" s="66" customFormat="1" ht="14.1" customHeight="1" outlineLevel="5" x14ac:dyDescent="0.2">
      <c r="B182" s="93" t="s">
        <v>178</v>
      </c>
      <c r="C182" s="110">
        <v>1735</v>
      </c>
      <c r="D182" s="61" t="s">
        <v>167</v>
      </c>
      <c r="E182" s="91">
        <v>2</v>
      </c>
      <c r="F182" s="92" t="s">
        <v>290</v>
      </c>
      <c r="G182" s="70"/>
      <c r="H182" s="65">
        <f t="shared" ref="H182:H187" si="14">F182*G182</f>
        <v>0</v>
      </c>
    </row>
    <row r="183" spans="2:8" s="66" customFormat="1" ht="14.1" customHeight="1" outlineLevel="5" x14ac:dyDescent="0.2">
      <c r="B183" s="93" t="s">
        <v>180</v>
      </c>
      <c r="C183" s="110">
        <v>1736</v>
      </c>
      <c r="D183" s="61" t="s">
        <v>167</v>
      </c>
      <c r="E183" s="91">
        <v>2</v>
      </c>
      <c r="F183" s="92" t="s">
        <v>290</v>
      </c>
      <c r="G183" s="70"/>
      <c r="H183" s="65">
        <f t="shared" si="14"/>
        <v>0</v>
      </c>
    </row>
    <row r="184" spans="2:8" s="66" customFormat="1" ht="14.1" customHeight="1" outlineLevel="5" x14ac:dyDescent="0.2">
      <c r="B184" s="93" t="s">
        <v>181</v>
      </c>
      <c r="C184" s="110">
        <v>8376</v>
      </c>
      <c r="D184" s="61" t="s">
        <v>167</v>
      </c>
      <c r="E184" s="91">
        <v>2</v>
      </c>
      <c r="F184" s="92" t="s">
        <v>290</v>
      </c>
      <c r="G184" s="70"/>
      <c r="H184" s="65">
        <f t="shared" si="14"/>
        <v>0</v>
      </c>
    </row>
    <row r="185" spans="2:8" s="66" customFormat="1" ht="14.1" customHeight="1" outlineLevel="5" x14ac:dyDescent="0.2">
      <c r="B185" s="93" t="s">
        <v>171</v>
      </c>
      <c r="C185" s="110">
        <v>1743</v>
      </c>
      <c r="D185" s="61" t="s">
        <v>167</v>
      </c>
      <c r="E185" s="91">
        <v>2</v>
      </c>
      <c r="F185" s="92" t="s">
        <v>290</v>
      </c>
      <c r="G185" s="70"/>
      <c r="H185" s="65">
        <f t="shared" si="14"/>
        <v>0</v>
      </c>
    </row>
    <row r="186" spans="2:8" s="66" customFormat="1" ht="14.1" customHeight="1" outlineLevel="5" x14ac:dyDescent="0.2">
      <c r="B186" s="93" t="s">
        <v>182</v>
      </c>
      <c r="C186" s="110">
        <v>8377</v>
      </c>
      <c r="D186" s="61" t="s">
        <v>167</v>
      </c>
      <c r="E186" s="91">
        <v>2</v>
      </c>
      <c r="F186" s="92" t="s">
        <v>290</v>
      </c>
      <c r="G186" s="70"/>
      <c r="H186" s="65">
        <f t="shared" si="14"/>
        <v>0</v>
      </c>
    </row>
    <row r="187" spans="2:8" s="66" customFormat="1" ht="14.1" customHeight="1" outlineLevel="5" x14ac:dyDescent="0.2">
      <c r="B187" s="93" t="s">
        <v>170</v>
      </c>
      <c r="C187" s="110">
        <v>1747</v>
      </c>
      <c r="D187" s="61" t="s">
        <v>167</v>
      </c>
      <c r="E187" s="91">
        <v>2</v>
      </c>
      <c r="F187" s="92" t="s">
        <v>290</v>
      </c>
      <c r="G187" s="70"/>
      <c r="H187" s="65">
        <f t="shared" si="14"/>
        <v>0</v>
      </c>
    </row>
    <row r="188" spans="2:8" s="66" customFormat="1" ht="26.25" customHeight="1" outlineLevel="5" x14ac:dyDescent="0.2">
      <c r="B188" s="72" t="s">
        <v>316</v>
      </c>
      <c r="C188" s="88"/>
      <c r="D188" s="61"/>
      <c r="E188" s="84"/>
      <c r="F188" s="89"/>
      <c r="G188" s="64"/>
      <c r="H188" s="65"/>
    </row>
    <row r="189" spans="2:8" s="66" customFormat="1" ht="14.1" customHeight="1" outlineLevel="5" x14ac:dyDescent="0.2">
      <c r="B189" s="114" t="s">
        <v>56</v>
      </c>
      <c r="C189" s="36">
        <v>3998</v>
      </c>
      <c r="D189" s="61" t="s">
        <v>167</v>
      </c>
      <c r="E189" s="62">
        <v>1</v>
      </c>
      <c r="F189" s="63" t="s">
        <v>318</v>
      </c>
      <c r="G189" s="64"/>
      <c r="H189" s="65">
        <f>F189*G189</f>
        <v>0</v>
      </c>
    </row>
    <row r="190" spans="2:8" s="66" customFormat="1" ht="14.1" customHeight="1" outlineLevel="5" x14ac:dyDescent="0.2">
      <c r="B190" s="114" t="s">
        <v>317</v>
      </c>
      <c r="C190" s="36">
        <v>2477</v>
      </c>
      <c r="D190" s="61" t="s">
        <v>167</v>
      </c>
      <c r="E190" s="62">
        <v>1</v>
      </c>
      <c r="F190" s="63" t="s">
        <v>318</v>
      </c>
      <c r="G190" s="64"/>
      <c r="H190" s="65">
        <f t="shared" ref="H190:H192" si="15">F190*G190</f>
        <v>0</v>
      </c>
    </row>
    <row r="191" spans="2:8" s="66" customFormat="1" ht="14.1" customHeight="1" outlineLevel="5" x14ac:dyDescent="0.2">
      <c r="B191" s="114" t="s">
        <v>184</v>
      </c>
      <c r="C191" s="36">
        <v>3525</v>
      </c>
      <c r="D191" s="61" t="s">
        <v>167</v>
      </c>
      <c r="E191" s="62">
        <v>1</v>
      </c>
      <c r="F191" s="63" t="s">
        <v>318</v>
      </c>
      <c r="G191" s="64"/>
      <c r="H191" s="65">
        <f t="shared" si="15"/>
        <v>0</v>
      </c>
    </row>
    <row r="192" spans="2:8" s="66" customFormat="1" ht="14.1" customHeight="1" outlineLevel="5" x14ac:dyDescent="0.2">
      <c r="B192" s="114" t="s">
        <v>185</v>
      </c>
      <c r="C192" s="36">
        <v>5834</v>
      </c>
      <c r="D192" s="61" t="s">
        <v>167</v>
      </c>
      <c r="E192" s="62">
        <v>1</v>
      </c>
      <c r="F192" s="63" t="s">
        <v>318</v>
      </c>
      <c r="G192" s="64"/>
      <c r="H192" s="65">
        <f t="shared" si="15"/>
        <v>0</v>
      </c>
    </row>
    <row r="193" spans="2:8" s="66" customFormat="1" ht="14.1" customHeight="1" outlineLevel="5" x14ac:dyDescent="0.2">
      <c r="B193" s="114" t="s">
        <v>319</v>
      </c>
      <c r="C193" s="36">
        <v>1755</v>
      </c>
      <c r="D193" s="61" t="s">
        <v>167</v>
      </c>
      <c r="E193" s="62">
        <v>1</v>
      </c>
      <c r="F193" s="63" t="s">
        <v>318</v>
      </c>
      <c r="G193" s="64"/>
      <c r="H193" s="65">
        <f t="shared" ref="H193:H196" si="16">F193*G193</f>
        <v>0</v>
      </c>
    </row>
    <row r="194" spans="2:8" s="66" customFormat="1" ht="14.1" customHeight="1" outlineLevel="5" x14ac:dyDescent="0.2">
      <c r="B194" s="114" t="s">
        <v>183</v>
      </c>
      <c r="C194" s="36">
        <v>2860</v>
      </c>
      <c r="D194" s="61" t="s">
        <v>167</v>
      </c>
      <c r="E194" s="62">
        <v>1</v>
      </c>
      <c r="F194" s="63" t="s">
        <v>318</v>
      </c>
      <c r="G194" s="64"/>
      <c r="H194" s="65">
        <f t="shared" si="16"/>
        <v>0</v>
      </c>
    </row>
    <row r="195" spans="2:8" s="66" customFormat="1" ht="14.1" customHeight="1" outlineLevel="5" x14ac:dyDescent="0.2">
      <c r="B195" s="114" t="s">
        <v>186</v>
      </c>
      <c r="C195" s="36">
        <v>6594</v>
      </c>
      <c r="D195" s="61" t="s">
        <v>167</v>
      </c>
      <c r="E195" s="62">
        <v>1</v>
      </c>
      <c r="F195" s="63" t="s">
        <v>318</v>
      </c>
      <c r="G195" s="64"/>
      <c r="H195" s="65">
        <f t="shared" si="16"/>
        <v>0</v>
      </c>
    </row>
    <row r="196" spans="2:8" s="66" customFormat="1" ht="14.1" customHeight="1" outlineLevel="5" x14ac:dyDescent="0.2">
      <c r="B196" s="114" t="s">
        <v>320</v>
      </c>
      <c r="C196" s="36">
        <v>1989</v>
      </c>
      <c r="D196" s="61" t="s">
        <v>167</v>
      </c>
      <c r="E196" s="62">
        <v>1</v>
      </c>
      <c r="F196" s="63" t="s">
        <v>318</v>
      </c>
      <c r="G196" s="64"/>
      <c r="H196" s="65">
        <f t="shared" si="16"/>
        <v>0</v>
      </c>
    </row>
    <row r="197" spans="2:8" s="66" customFormat="1" ht="27" customHeight="1" outlineLevel="5" x14ac:dyDescent="0.2">
      <c r="B197" s="116" t="s">
        <v>326</v>
      </c>
      <c r="C197" s="112"/>
      <c r="D197" s="90"/>
      <c r="E197" s="76"/>
      <c r="F197" s="74"/>
      <c r="G197" s="70"/>
      <c r="H197" s="77"/>
    </row>
    <row r="198" spans="2:8" s="66" customFormat="1" ht="14.1" customHeight="1" outlineLevel="5" x14ac:dyDescent="0.2">
      <c r="B198" s="113" t="s">
        <v>187</v>
      </c>
      <c r="C198" s="112">
        <v>6725</v>
      </c>
      <c r="D198" s="61" t="s">
        <v>314</v>
      </c>
      <c r="E198" s="84">
        <v>1</v>
      </c>
      <c r="F198" s="89" t="s">
        <v>318</v>
      </c>
      <c r="G198" s="64"/>
      <c r="H198" s="65">
        <f t="shared" ref="H198" si="17">F198*G198</f>
        <v>0</v>
      </c>
    </row>
    <row r="199" spans="2:8" s="66" customFormat="1" ht="14.1" customHeight="1" outlineLevel="5" x14ac:dyDescent="0.2">
      <c r="B199" s="113" t="s">
        <v>188</v>
      </c>
      <c r="C199" s="112">
        <v>2615</v>
      </c>
      <c r="D199" s="61" t="s">
        <v>314</v>
      </c>
      <c r="E199" s="84">
        <v>1</v>
      </c>
      <c r="F199" s="89" t="s">
        <v>318</v>
      </c>
      <c r="G199" s="64"/>
      <c r="H199" s="65">
        <f t="shared" ref="H199:H218" si="18">F199*G199</f>
        <v>0</v>
      </c>
    </row>
    <row r="200" spans="2:8" s="66" customFormat="1" ht="14.1" customHeight="1" outlineLevel="5" x14ac:dyDescent="0.2">
      <c r="B200" s="113" t="s">
        <v>321</v>
      </c>
      <c r="C200" s="112">
        <v>3227</v>
      </c>
      <c r="D200" s="61" t="s">
        <v>314</v>
      </c>
      <c r="E200" s="84">
        <v>1</v>
      </c>
      <c r="F200" s="89" t="s">
        <v>318</v>
      </c>
      <c r="G200" s="64"/>
      <c r="H200" s="65">
        <f t="shared" si="18"/>
        <v>0</v>
      </c>
    </row>
    <row r="201" spans="2:8" s="66" customFormat="1" ht="26.25" customHeight="1" outlineLevel="5" x14ac:dyDescent="0.2">
      <c r="B201" s="113" t="s">
        <v>244</v>
      </c>
      <c r="C201" s="112">
        <v>2896</v>
      </c>
      <c r="D201" s="61" t="s">
        <v>314</v>
      </c>
      <c r="E201" s="84">
        <v>1</v>
      </c>
      <c r="F201" s="89" t="s">
        <v>318</v>
      </c>
      <c r="G201" s="64"/>
      <c r="H201" s="65">
        <f t="shared" si="18"/>
        <v>0</v>
      </c>
    </row>
    <row r="202" spans="2:8" s="66" customFormat="1" ht="14.1" customHeight="1" outlineLevel="5" x14ac:dyDescent="0.2">
      <c r="B202" s="113" t="s">
        <v>323</v>
      </c>
      <c r="C202" s="112">
        <v>2705</v>
      </c>
      <c r="D202" s="61" t="s">
        <v>314</v>
      </c>
      <c r="E202" s="84">
        <v>1</v>
      </c>
      <c r="F202" s="89" t="s">
        <v>318</v>
      </c>
      <c r="G202" s="64"/>
      <c r="H202" s="65">
        <f t="shared" si="18"/>
        <v>0</v>
      </c>
    </row>
    <row r="203" spans="2:8" s="66" customFormat="1" ht="14.1" customHeight="1" outlineLevel="5" x14ac:dyDescent="0.2">
      <c r="B203" s="113" t="s">
        <v>194</v>
      </c>
      <c r="C203" s="112">
        <v>5480</v>
      </c>
      <c r="D203" s="61" t="s">
        <v>314</v>
      </c>
      <c r="E203" s="84">
        <v>1</v>
      </c>
      <c r="F203" s="89" t="s">
        <v>318</v>
      </c>
      <c r="G203" s="64"/>
      <c r="H203" s="65">
        <f t="shared" si="18"/>
        <v>0</v>
      </c>
    </row>
    <row r="204" spans="2:8" s="66" customFormat="1" ht="14.1" customHeight="1" outlineLevel="5" x14ac:dyDescent="0.2">
      <c r="B204" s="113" t="s">
        <v>219</v>
      </c>
      <c r="C204" s="112">
        <v>8331</v>
      </c>
      <c r="D204" s="61" t="s">
        <v>314</v>
      </c>
      <c r="E204" s="84">
        <v>1</v>
      </c>
      <c r="F204" s="89" t="s">
        <v>318</v>
      </c>
      <c r="G204" s="64"/>
      <c r="H204" s="65">
        <f t="shared" si="18"/>
        <v>0</v>
      </c>
    </row>
    <row r="205" spans="2:8" s="66" customFormat="1" ht="14.1" customHeight="1" outlineLevel="5" x14ac:dyDescent="0.2">
      <c r="B205" s="111" t="s">
        <v>198</v>
      </c>
      <c r="C205" s="112">
        <v>258</v>
      </c>
      <c r="D205" s="61" t="s">
        <v>314</v>
      </c>
      <c r="E205" s="84">
        <v>1</v>
      </c>
      <c r="F205" s="89" t="s">
        <v>318</v>
      </c>
      <c r="G205" s="64"/>
      <c r="H205" s="65">
        <f t="shared" si="18"/>
        <v>0</v>
      </c>
    </row>
    <row r="206" spans="2:8" s="66" customFormat="1" ht="14.1" customHeight="1" outlineLevel="5" x14ac:dyDescent="0.2">
      <c r="B206" s="113" t="s">
        <v>189</v>
      </c>
      <c r="C206" s="112">
        <v>5787</v>
      </c>
      <c r="D206" s="61" t="s">
        <v>314</v>
      </c>
      <c r="E206" s="84">
        <v>1</v>
      </c>
      <c r="F206" s="89" t="s">
        <v>318</v>
      </c>
      <c r="G206" s="64"/>
      <c r="H206" s="65">
        <f t="shared" si="18"/>
        <v>0</v>
      </c>
    </row>
    <row r="207" spans="2:8" s="66" customFormat="1" ht="14.1" customHeight="1" outlineLevel="5" x14ac:dyDescent="0.2">
      <c r="B207" s="113" t="s">
        <v>322</v>
      </c>
      <c r="C207" s="112" t="s">
        <v>327</v>
      </c>
      <c r="D207" s="61" t="s">
        <v>314</v>
      </c>
      <c r="E207" s="84">
        <v>1</v>
      </c>
      <c r="F207" s="89" t="s">
        <v>318</v>
      </c>
      <c r="G207" s="64"/>
      <c r="H207" s="65">
        <f t="shared" si="18"/>
        <v>0</v>
      </c>
    </row>
    <row r="208" spans="2:8" s="66" customFormat="1" ht="14.1" customHeight="1" outlineLevel="5" x14ac:dyDescent="0.2">
      <c r="B208" s="113" t="s">
        <v>324</v>
      </c>
      <c r="C208" s="112" t="s">
        <v>328</v>
      </c>
      <c r="D208" s="61" t="s">
        <v>314</v>
      </c>
      <c r="E208" s="84">
        <v>1</v>
      </c>
      <c r="F208" s="89" t="s">
        <v>318</v>
      </c>
      <c r="G208" s="64"/>
      <c r="H208" s="65">
        <f t="shared" si="18"/>
        <v>0</v>
      </c>
    </row>
    <row r="209" spans="2:8" s="66" customFormat="1" ht="14.1" customHeight="1" outlineLevel="5" x14ac:dyDescent="0.2">
      <c r="B209" s="113" t="s">
        <v>190</v>
      </c>
      <c r="C209" s="112" t="s">
        <v>329</v>
      </c>
      <c r="D209" s="61" t="s">
        <v>314</v>
      </c>
      <c r="E209" s="84">
        <v>1</v>
      </c>
      <c r="F209" s="89" t="s">
        <v>318</v>
      </c>
      <c r="G209" s="64"/>
      <c r="H209" s="65">
        <f t="shared" si="18"/>
        <v>0</v>
      </c>
    </row>
    <row r="210" spans="2:8" s="66" customFormat="1" ht="14.1" customHeight="1" outlineLevel="5" x14ac:dyDescent="0.2">
      <c r="B210" s="113" t="s">
        <v>191</v>
      </c>
      <c r="C210" s="112">
        <v>251</v>
      </c>
      <c r="D210" s="61" t="s">
        <v>314</v>
      </c>
      <c r="E210" s="84">
        <v>1</v>
      </c>
      <c r="F210" s="89" t="s">
        <v>318</v>
      </c>
      <c r="G210" s="64"/>
      <c r="H210" s="65">
        <f t="shared" si="18"/>
        <v>0</v>
      </c>
    </row>
    <row r="211" spans="2:8" s="66" customFormat="1" ht="14.1" customHeight="1" outlineLevel="5" x14ac:dyDescent="0.2">
      <c r="B211" s="113" t="s">
        <v>192</v>
      </c>
      <c r="C211" s="112">
        <v>5788</v>
      </c>
      <c r="D211" s="61" t="s">
        <v>314</v>
      </c>
      <c r="E211" s="84">
        <v>1</v>
      </c>
      <c r="F211" s="89" t="s">
        <v>318</v>
      </c>
      <c r="G211" s="64"/>
      <c r="H211" s="65">
        <f t="shared" si="18"/>
        <v>0</v>
      </c>
    </row>
    <row r="212" spans="2:8" s="66" customFormat="1" ht="14.1" customHeight="1" outlineLevel="5" x14ac:dyDescent="0.2">
      <c r="B212" s="113" t="s">
        <v>34</v>
      </c>
      <c r="C212" s="112" t="s">
        <v>330</v>
      </c>
      <c r="D212" s="61" t="s">
        <v>314</v>
      </c>
      <c r="E212" s="84">
        <v>1</v>
      </c>
      <c r="F212" s="89" t="s">
        <v>318</v>
      </c>
      <c r="G212" s="64"/>
      <c r="H212" s="65">
        <f t="shared" si="18"/>
        <v>0</v>
      </c>
    </row>
    <row r="213" spans="2:8" s="66" customFormat="1" ht="14.1" customHeight="1" outlineLevel="5" x14ac:dyDescent="0.2">
      <c r="B213" s="113" t="s">
        <v>196</v>
      </c>
      <c r="C213" s="112" t="s">
        <v>331</v>
      </c>
      <c r="D213" s="61" t="s">
        <v>314</v>
      </c>
      <c r="E213" s="84">
        <v>1</v>
      </c>
      <c r="F213" s="89" t="s">
        <v>318</v>
      </c>
      <c r="G213" s="64"/>
      <c r="H213" s="65">
        <f t="shared" si="18"/>
        <v>0</v>
      </c>
    </row>
    <row r="214" spans="2:8" s="66" customFormat="1" ht="14.1" customHeight="1" outlineLevel="5" x14ac:dyDescent="0.2">
      <c r="B214" s="113" t="s">
        <v>325</v>
      </c>
      <c r="C214" s="112" t="s">
        <v>332</v>
      </c>
      <c r="D214" s="61" t="s">
        <v>314</v>
      </c>
      <c r="E214" s="84">
        <v>1</v>
      </c>
      <c r="F214" s="89" t="s">
        <v>318</v>
      </c>
      <c r="G214" s="64"/>
      <c r="H214" s="65">
        <f t="shared" si="18"/>
        <v>0</v>
      </c>
    </row>
    <row r="215" spans="2:8" s="66" customFormat="1" ht="14.1" customHeight="1" outlineLevel="5" x14ac:dyDescent="0.2">
      <c r="B215" s="113" t="s">
        <v>35</v>
      </c>
      <c r="C215" s="112">
        <v>2674</v>
      </c>
      <c r="D215" s="61" t="s">
        <v>314</v>
      </c>
      <c r="E215" s="84">
        <v>1</v>
      </c>
      <c r="F215" s="126" t="s">
        <v>290</v>
      </c>
      <c r="G215" s="64"/>
      <c r="H215" s="65">
        <f t="shared" si="18"/>
        <v>0</v>
      </c>
    </row>
    <row r="216" spans="2:8" s="66" customFormat="1" ht="14.1" customHeight="1" outlineLevel="5" x14ac:dyDescent="0.2">
      <c r="B216" s="113" t="s">
        <v>51</v>
      </c>
      <c r="C216" s="112">
        <v>2189</v>
      </c>
      <c r="D216" s="61" t="s">
        <v>314</v>
      </c>
      <c r="E216" s="84">
        <v>1</v>
      </c>
      <c r="F216" s="89" t="s">
        <v>318</v>
      </c>
      <c r="G216" s="64"/>
      <c r="H216" s="65">
        <f t="shared" si="18"/>
        <v>0</v>
      </c>
    </row>
    <row r="217" spans="2:8" s="66" customFormat="1" ht="14.1" customHeight="1" outlineLevel="5" x14ac:dyDescent="0.2">
      <c r="B217" s="113" t="s">
        <v>229</v>
      </c>
      <c r="C217" s="112">
        <v>252</v>
      </c>
      <c r="D217" s="61" t="s">
        <v>314</v>
      </c>
      <c r="E217" s="84">
        <v>1</v>
      </c>
      <c r="F217" s="89" t="s">
        <v>318</v>
      </c>
      <c r="G217" s="64"/>
      <c r="H217" s="65">
        <f t="shared" si="18"/>
        <v>0</v>
      </c>
    </row>
    <row r="218" spans="2:8" s="66" customFormat="1" ht="14.1" customHeight="1" outlineLevel="5" x14ac:dyDescent="0.2">
      <c r="B218" s="113" t="s">
        <v>335</v>
      </c>
      <c r="C218" s="112">
        <v>7544</v>
      </c>
      <c r="D218" s="61" t="s">
        <v>314</v>
      </c>
      <c r="E218" s="84">
        <v>1</v>
      </c>
      <c r="F218" s="89" t="s">
        <v>318</v>
      </c>
      <c r="G218" s="64"/>
      <c r="H218" s="65">
        <f t="shared" si="18"/>
        <v>0</v>
      </c>
    </row>
    <row r="219" spans="2:8" s="66" customFormat="1" ht="25.5" customHeight="1" outlineLevel="5" x14ac:dyDescent="0.2">
      <c r="B219" s="116" t="s">
        <v>334</v>
      </c>
      <c r="C219" s="69"/>
      <c r="D219" s="90"/>
      <c r="E219" s="76"/>
      <c r="F219" s="74"/>
      <c r="G219" s="70"/>
      <c r="H219" s="77"/>
    </row>
    <row r="220" spans="2:8" s="66" customFormat="1" ht="14.1" customHeight="1" outlineLevel="5" x14ac:dyDescent="0.2">
      <c r="B220" s="115" t="s">
        <v>193</v>
      </c>
      <c r="C220" s="69" t="s">
        <v>224</v>
      </c>
      <c r="D220" s="91" t="s">
        <v>32</v>
      </c>
      <c r="E220" s="91">
        <v>2</v>
      </c>
      <c r="F220" s="92" t="s">
        <v>290</v>
      </c>
      <c r="G220" s="91"/>
      <c r="H220" s="65">
        <f t="shared" ref="H220:H230" si="19">F220*G220</f>
        <v>0</v>
      </c>
    </row>
    <row r="221" spans="2:8" s="66" customFormat="1" ht="14.1" customHeight="1" outlineLevel="5" x14ac:dyDescent="0.2">
      <c r="B221" s="115" t="s">
        <v>189</v>
      </c>
      <c r="C221" s="69">
        <v>8383</v>
      </c>
      <c r="D221" s="91" t="s">
        <v>32</v>
      </c>
      <c r="E221" s="91">
        <v>2</v>
      </c>
      <c r="F221" s="92" t="s">
        <v>290</v>
      </c>
      <c r="G221" s="91"/>
      <c r="H221" s="65">
        <f t="shared" si="19"/>
        <v>0</v>
      </c>
    </row>
    <row r="222" spans="2:8" s="66" customFormat="1" ht="14.1" customHeight="1" outlineLevel="5" x14ac:dyDescent="0.2">
      <c r="B222" s="115" t="s">
        <v>195</v>
      </c>
      <c r="C222" s="69">
        <v>8384</v>
      </c>
      <c r="D222" s="91" t="s">
        <v>32</v>
      </c>
      <c r="E222" s="91">
        <v>2</v>
      </c>
      <c r="F222" s="92" t="s">
        <v>290</v>
      </c>
      <c r="G222" s="91"/>
      <c r="H222" s="65">
        <f t="shared" si="19"/>
        <v>0</v>
      </c>
    </row>
    <row r="223" spans="2:8" s="66" customFormat="1" ht="14.1" customHeight="1" outlineLevel="5" x14ac:dyDescent="0.2">
      <c r="B223" s="115" t="s">
        <v>190</v>
      </c>
      <c r="C223" s="69" t="s">
        <v>225</v>
      </c>
      <c r="D223" s="91" t="s">
        <v>32</v>
      </c>
      <c r="E223" s="91">
        <v>2</v>
      </c>
      <c r="F223" s="92" t="s">
        <v>290</v>
      </c>
      <c r="G223" s="91"/>
      <c r="H223" s="65">
        <f t="shared" si="19"/>
        <v>0</v>
      </c>
    </row>
    <row r="224" spans="2:8" s="66" customFormat="1" ht="14.1" customHeight="1" outlineLevel="5" x14ac:dyDescent="0.2">
      <c r="B224" s="115" t="s">
        <v>196</v>
      </c>
      <c r="C224" s="69" t="s">
        <v>226</v>
      </c>
      <c r="D224" s="91" t="s">
        <v>32</v>
      </c>
      <c r="E224" s="91">
        <v>2</v>
      </c>
      <c r="F224" s="92" t="s">
        <v>290</v>
      </c>
      <c r="G224" s="91"/>
      <c r="H224" s="65">
        <f t="shared" si="19"/>
        <v>0</v>
      </c>
    </row>
    <row r="225" spans="2:8" s="66" customFormat="1" ht="14.1" customHeight="1" outlineLevel="5" x14ac:dyDescent="0.2">
      <c r="B225" s="78" t="s">
        <v>35</v>
      </c>
      <c r="C225" s="69" t="s">
        <v>227</v>
      </c>
      <c r="D225" s="91" t="s">
        <v>32</v>
      </c>
      <c r="E225" s="91">
        <v>2</v>
      </c>
      <c r="F225" s="127" t="s">
        <v>333</v>
      </c>
      <c r="G225" s="91"/>
      <c r="H225" s="65">
        <f t="shared" si="19"/>
        <v>0</v>
      </c>
    </row>
    <row r="226" spans="2:8" s="66" customFormat="1" ht="14.1" customHeight="1" outlineLevel="5" x14ac:dyDescent="0.2">
      <c r="B226" s="115" t="s">
        <v>229</v>
      </c>
      <c r="C226" s="69" t="s">
        <v>228</v>
      </c>
      <c r="D226" s="91" t="s">
        <v>32</v>
      </c>
      <c r="E226" s="91">
        <v>2</v>
      </c>
      <c r="F226" s="92" t="s">
        <v>290</v>
      </c>
      <c r="G226" s="91"/>
      <c r="H226" s="65">
        <f t="shared" si="19"/>
        <v>0</v>
      </c>
    </row>
    <row r="227" spans="2:8" s="66" customFormat="1" ht="27" customHeight="1" outlineLevel="5" x14ac:dyDescent="0.2">
      <c r="B227" s="117" t="s">
        <v>223</v>
      </c>
      <c r="C227" s="69"/>
      <c r="D227" s="90"/>
      <c r="E227" s="76"/>
      <c r="F227" s="74"/>
      <c r="G227" s="70"/>
      <c r="H227" s="65"/>
    </row>
    <row r="228" spans="2:8" s="66" customFormat="1" ht="13.5" customHeight="1" outlineLevel="5" x14ac:dyDescent="0.2">
      <c r="B228" s="118" t="s">
        <v>222</v>
      </c>
      <c r="C228" s="69">
        <v>1539</v>
      </c>
      <c r="D228" s="90" t="s">
        <v>825</v>
      </c>
      <c r="E228" s="76">
        <v>1</v>
      </c>
      <c r="F228" s="74" t="s">
        <v>279</v>
      </c>
      <c r="G228" s="70"/>
      <c r="H228" s="65">
        <f t="shared" si="19"/>
        <v>0</v>
      </c>
    </row>
    <row r="229" spans="2:8" s="66" customFormat="1" ht="27" customHeight="1" outlineLevel="5" x14ac:dyDescent="0.2">
      <c r="B229" s="153" t="s">
        <v>373</v>
      </c>
      <c r="C229" s="154"/>
      <c r="D229" s="90"/>
      <c r="E229" s="76"/>
      <c r="F229" s="74"/>
      <c r="G229" s="70"/>
      <c r="H229" s="77"/>
    </row>
    <row r="230" spans="2:8" s="66" customFormat="1" ht="13.5" customHeight="1" outlineLevel="5" x14ac:dyDescent="0.2">
      <c r="B230" s="155" t="s">
        <v>376</v>
      </c>
      <c r="C230" s="156">
        <v>1346</v>
      </c>
      <c r="D230" s="152" t="s">
        <v>375</v>
      </c>
      <c r="E230" s="76">
        <v>2</v>
      </c>
      <c r="F230" s="74" t="s">
        <v>221</v>
      </c>
      <c r="G230" s="70"/>
      <c r="H230" s="65">
        <f t="shared" si="19"/>
        <v>0</v>
      </c>
    </row>
    <row r="231" spans="2:8" s="66" customFormat="1" ht="13.5" customHeight="1" outlineLevel="5" x14ac:dyDescent="0.2">
      <c r="B231" s="155" t="s">
        <v>377</v>
      </c>
      <c r="C231" s="156">
        <v>1345</v>
      </c>
      <c r="D231" s="152" t="s">
        <v>375</v>
      </c>
      <c r="E231" s="76">
        <v>2</v>
      </c>
      <c r="F231" s="74" t="s">
        <v>221</v>
      </c>
      <c r="G231" s="70"/>
      <c r="H231" s="65">
        <f t="shared" ref="H231:H240" si="20">F231*G231</f>
        <v>0</v>
      </c>
    </row>
    <row r="232" spans="2:8" s="66" customFormat="1" ht="13.5" customHeight="1" outlineLevel="5" x14ac:dyDescent="0.2">
      <c r="B232" s="155" t="s">
        <v>378</v>
      </c>
      <c r="C232" s="156">
        <v>1575</v>
      </c>
      <c r="D232" s="152" t="s">
        <v>375</v>
      </c>
      <c r="E232" s="76">
        <v>2</v>
      </c>
      <c r="F232" s="74" t="s">
        <v>221</v>
      </c>
      <c r="G232" s="70"/>
      <c r="H232" s="65">
        <f t="shared" si="20"/>
        <v>0</v>
      </c>
    </row>
    <row r="233" spans="2:8" s="66" customFormat="1" ht="13.5" customHeight="1" outlineLevel="5" x14ac:dyDescent="0.2">
      <c r="B233" s="155" t="s">
        <v>379</v>
      </c>
      <c r="C233" s="156">
        <v>1367</v>
      </c>
      <c r="D233" s="152" t="s">
        <v>375</v>
      </c>
      <c r="E233" s="76">
        <v>2</v>
      </c>
      <c r="F233" s="74" t="s">
        <v>221</v>
      </c>
      <c r="G233" s="70"/>
      <c r="H233" s="65">
        <f t="shared" si="20"/>
        <v>0</v>
      </c>
    </row>
    <row r="234" spans="2:8" s="66" customFormat="1" ht="13.5" customHeight="1" outlineLevel="5" x14ac:dyDescent="0.2">
      <c r="B234" s="155" t="s">
        <v>380</v>
      </c>
      <c r="C234" s="156">
        <v>2812</v>
      </c>
      <c r="D234" s="152" t="s">
        <v>375</v>
      </c>
      <c r="E234" s="76">
        <v>2</v>
      </c>
      <c r="F234" s="74" t="s">
        <v>221</v>
      </c>
      <c r="G234" s="70"/>
      <c r="H234" s="65">
        <f t="shared" si="20"/>
        <v>0</v>
      </c>
    </row>
    <row r="235" spans="2:8" s="66" customFormat="1" ht="27.75" customHeight="1" outlineLevel="5" x14ac:dyDescent="0.2">
      <c r="B235" s="157" t="s">
        <v>374</v>
      </c>
      <c r="C235" s="158"/>
      <c r="D235" s="152"/>
      <c r="E235" s="76"/>
      <c r="F235" s="74"/>
      <c r="G235" s="70"/>
      <c r="H235" s="65"/>
    </row>
    <row r="236" spans="2:8" s="66" customFormat="1" ht="13.5" customHeight="1" outlineLevel="5" x14ac:dyDescent="0.2">
      <c r="B236" s="155" t="s">
        <v>381</v>
      </c>
      <c r="C236" s="159">
        <v>5677</v>
      </c>
      <c r="D236" s="152" t="s">
        <v>375</v>
      </c>
      <c r="E236" s="76">
        <v>2</v>
      </c>
      <c r="F236" s="74" t="s">
        <v>221</v>
      </c>
      <c r="G236" s="70"/>
      <c r="H236" s="65">
        <f t="shared" si="20"/>
        <v>0</v>
      </c>
    </row>
    <row r="237" spans="2:8" s="66" customFormat="1" ht="13.5" customHeight="1" outlineLevel="5" x14ac:dyDescent="0.2">
      <c r="B237" s="155" t="s">
        <v>382</v>
      </c>
      <c r="C237" s="159">
        <v>2807</v>
      </c>
      <c r="D237" s="152" t="s">
        <v>375</v>
      </c>
      <c r="E237" s="76">
        <v>2</v>
      </c>
      <c r="F237" s="74" t="s">
        <v>221</v>
      </c>
      <c r="G237" s="70"/>
      <c r="H237" s="65">
        <f t="shared" si="20"/>
        <v>0</v>
      </c>
    </row>
    <row r="238" spans="2:8" s="66" customFormat="1" ht="13.5" customHeight="1" outlineLevel="5" x14ac:dyDescent="0.2">
      <c r="B238" s="155" t="s">
        <v>383</v>
      </c>
      <c r="C238" s="159">
        <v>2806</v>
      </c>
      <c r="D238" s="152" t="s">
        <v>375</v>
      </c>
      <c r="E238" s="76">
        <v>2</v>
      </c>
      <c r="F238" s="74" t="s">
        <v>221</v>
      </c>
      <c r="G238" s="70"/>
      <c r="H238" s="65">
        <f t="shared" si="20"/>
        <v>0</v>
      </c>
    </row>
    <row r="239" spans="2:8" s="66" customFormat="1" ht="13.5" customHeight="1" outlineLevel="5" x14ac:dyDescent="0.2">
      <c r="B239" s="155" t="s">
        <v>384</v>
      </c>
      <c r="C239" s="159">
        <v>8597</v>
      </c>
      <c r="D239" s="152" t="s">
        <v>375</v>
      </c>
      <c r="E239" s="76">
        <v>2</v>
      </c>
      <c r="F239" s="74" t="s">
        <v>221</v>
      </c>
      <c r="G239" s="70"/>
      <c r="H239" s="65">
        <f t="shared" si="20"/>
        <v>0</v>
      </c>
    </row>
    <row r="240" spans="2:8" s="66" customFormat="1" ht="13.5" customHeight="1" outlineLevel="5" x14ac:dyDescent="0.2">
      <c r="B240" s="155" t="s">
        <v>385</v>
      </c>
      <c r="C240" s="159">
        <v>3334</v>
      </c>
      <c r="D240" s="152" t="s">
        <v>375</v>
      </c>
      <c r="E240" s="76">
        <v>2</v>
      </c>
      <c r="F240" s="74" t="s">
        <v>221</v>
      </c>
      <c r="G240" s="70"/>
      <c r="H240" s="65">
        <f t="shared" si="20"/>
        <v>0</v>
      </c>
    </row>
    <row r="241" spans="2:8" s="95" customFormat="1" ht="18.75" customHeight="1" x14ac:dyDescent="0.2">
      <c r="B241" s="72" t="s">
        <v>21</v>
      </c>
      <c r="C241" s="94"/>
      <c r="D241" s="76"/>
      <c r="E241" s="76"/>
      <c r="F241" s="74"/>
      <c r="G241" s="70"/>
      <c r="H241" s="77"/>
    </row>
    <row r="242" spans="2:8" s="95" customFormat="1" ht="18.75" customHeight="1" x14ac:dyDescent="0.2">
      <c r="B242" s="128" t="s">
        <v>230</v>
      </c>
      <c r="C242" s="94"/>
      <c r="D242" s="76"/>
      <c r="E242" s="76"/>
      <c r="F242" s="74"/>
      <c r="G242" s="70"/>
      <c r="H242" s="77"/>
    </row>
    <row r="243" spans="2:8" s="95" customFormat="1" ht="14.1" customHeight="1" x14ac:dyDescent="0.2">
      <c r="B243" s="59" t="s">
        <v>232</v>
      </c>
      <c r="C243" s="94" t="s">
        <v>23</v>
      </c>
      <c r="D243" s="76" t="s">
        <v>22</v>
      </c>
      <c r="E243" s="76">
        <v>1</v>
      </c>
      <c r="F243" s="74" t="s">
        <v>166</v>
      </c>
      <c r="G243" s="70"/>
      <c r="H243" s="65">
        <f t="shared" ref="H243:H249" si="21">F243*G243</f>
        <v>0</v>
      </c>
    </row>
    <row r="244" spans="2:8" s="95" customFormat="1" ht="14.1" customHeight="1" x14ac:dyDescent="0.2">
      <c r="B244" s="96" t="s">
        <v>233</v>
      </c>
      <c r="C244" s="94">
        <v>284</v>
      </c>
      <c r="D244" s="76" t="s">
        <v>22</v>
      </c>
      <c r="E244" s="76">
        <v>1</v>
      </c>
      <c r="F244" s="74" t="s">
        <v>166</v>
      </c>
      <c r="G244" s="70"/>
      <c r="H244" s="65">
        <f t="shared" si="21"/>
        <v>0</v>
      </c>
    </row>
    <row r="245" spans="2:8" s="95" customFormat="1" ht="14.1" customHeight="1" x14ac:dyDescent="0.2">
      <c r="B245" s="96" t="s">
        <v>234</v>
      </c>
      <c r="C245" s="94" t="s">
        <v>26</v>
      </c>
      <c r="D245" s="76" t="s">
        <v>22</v>
      </c>
      <c r="E245" s="76">
        <v>1</v>
      </c>
      <c r="F245" s="74" t="s">
        <v>166</v>
      </c>
      <c r="G245" s="70"/>
      <c r="H245" s="65">
        <f t="shared" si="21"/>
        <v>0</v>
      </c>
    </row>
    <row r="246" spans="2:8" s="95" customFormat="1" ht="14.1" customHeight="1" x14ac:dyDescent="0.2">
      <c r="B246" s="96" t="s">
        <v>235</v>
      </c>
      <c r="C246" s="94" t="s">
        <v>27</v>
      </c>
      <c r="D246" s="76" t="s">
        <v>22</v>
      </c>
      <c r="E246" s="76">
        <v>1</v>
      </c>
      <c r="F246" s="74" t="s">
        <v>166</v>
      </c>
      <c r="G246" s="70"/>
      <c r="H246" s="65">
        <f t="shared" si="21"/>
        <v>0</v>
      </c>
    </row>
    <row r="247" spans="2:8" s="95" customFormat="1" ht="14.1" customHeight="1" x14ac:dyDescent="0.2">
      <c r="B247" s="96" t="s">
        <v>236</v>
      </c>
      <c r="C247" s="94" t="s">
        <v>28</v>
      </c>
      <c r="D247" s="76" t="s">
        <v>22</v>
      </c>
      <c r="E247" s="76">
        <v>1</v>
      </c>
      <c r="F247" s="74" t="s">
        <v>166</v>
      </c>
      <c r="G247" s="70"/>
      <c r="H247" s="65">
        <f t="shared" si="21"/>
        <v>0</v>
      </c>
    </row>
    <row r="248" spans="2:8" s="95" customFormat="1" ht="14.1" customHeight="1" x14ac:dyDescent="0.2">
      <c r="B248" s="96" t="s">
        <v>237</v>
      </c>
      <c r="C248" s="94" t="s">
        <v>30</v>
      </c>
      <c r="D248" s="76" t="s">
        <v>22</v>
      </c>
      <c r="E248" s="76">
        <v>1</v>
      </c>
      <c r="F248" s="74" t="s">
        <v>166</v>
      </c>
      <c r="G248" s="70"/>
      <c r="H248" s="65">
        <f t="shared" si="21"/>
        <v>0</v>
      </c>
    </row>
    <row r="249" spans="2:8" s="95" customFormat="1" ht="14.1" customHeight="1" x14ac:dyDescent="0.2">
      <c r="B249" s="96" t="s">
        <v>336</v>
      </c>
      <c r="C249" s="94">
        <v>7389</v>
      </c>
      <c r="D249" s="76" t="s">
        <v>22</v>
      </c>
      <c r="E249" s="76">
        <v>1</v>
      </c>
      <c r="F249" s="74" t="s">
        <v>166</v>
      </c>
      <c r="G249" s="70"/>
      <c r="H249" s="65">
        <f t="shared" si="21"/>
        <v>0</v>
      </c>
    </row>
    <row r="250" spans="2:8" s="95" customFormat="1" ht="18.75" customHeight="1" x14ac:dyDescent="0.2">
      <c r="B250" s="128" t="s">
        <v>231</v>
      </c>
      <c r="C250" s="94"/>
      <c r="D250" s="76"/>
      <c r="E250" s="76"/>
      <c r="F250" s="74"/>
      <c r="G250" s="70"/>
      <c r="H250" s="77"/>
    </row>
    <row r="251" spans="2:8" s="95" customFormat="1" ht="14.1" customHeight="1" x14ac:dyDescent="0.2">
      <c r="B251" s="96" t="s">
        <v>337</v>
      </c>
      <c r="C251" s="94">
        <v>1544</v>
      </c>
      <c r="D251" s="76" t="s">
        <v>22</v>
      </c>
      <c r="E251" s="76">
        <v>1</v>
      </c>
      <c r="F251" s="74" t="s">
        <v>166</v>
      </c>
      <c r="G251" s="70"/>
      <c r="H251" s="65">
        <f t="shared" ref="H251:H252" si="22">F251*G251</f>
        <v>0</v>
      </c>
    </row>
    <row r="252" spans="2:8" s="95" customFormat="1" ht="14.1" customHeight="1" x14ac:dyDescent="0.2">
      <c r="B252" s="96" t="s">
        <v>338</v>
      </c>
      <c r="C252" s="94">
        <v>270</v>
      </c>
      <c r="D252" s="76" t="s">
        <v>22</v>
      </c>
      <c r="E252" s="76">
        <v>1</v>
      </c>
      <c r="F252" s="74" t="s">
        <v>166</v>
      </c>
      <c r="G252" s="70"/>
      <c r="H252" s="65">
        <f t="shared" si="22"/>
        <v>0</v>
      </c>
    </row>
    <row r="253" spans="2:8" s="95" customFormat="1" ht="14.1" customHeight="1" x14ac:dyDescent="0.2">
      <c r="B253" s="96" t="s">
        <v>238</v>
      </c>
      <c r="C253" s="94">
        <v>272</v>
      </c>
      <c r="D253" s="76" t="s">
        <v>22</v>
      </c>
      <c r="E253" s="76">
        <v>1</v>
      </c>
      <c r="F253" s="74" t="s">
        <v>166</v>
      </c>
      <c r="G253" s="70"/>
      <c r="H253" s="65">
        <f>F253*G253</f>
        <v>0</v>
      </c>
    </row>
    <row r="254" spans="2:8" s="95" customFormat="1" ht="14.1" customHeight="1" x14ac:dyDescent="0.2">
      <c r="B254" s="96" t="s">
        <v>239</v>
      </c>
      <c r="C254" s="94">
        <v>275</v>
      </c>
      <c r="D254" s="76" t="s">
        <v>22</v>
      </c>
      <c r="E254" s="76">
        <v>1</v>
      </c>
      <c r="F254" s="74" t="s">
        <v>166</v>
      </c>
      <c r="G254" s="70"/>
      <c r="H254" s="65">
        <f t="shared" ref="H254:H261" si="23">F254*G254</f>
        <v>0</v>
      </c>
    </row>
    <row r="255" spans="2:8" s="95" customFormat="1" ht="14.1" customHeight="1" x14ac:dyDescent="0.2">
      <c r="B255" s="96" t="s">
        <v>240</v>
      </c>
      <c r="C255" s="94" t="s">
        <v>24</v>
      </c>
      <c r="D255" s="76" t="s">
        <v>22</v>
      </c>
      <c r="E255" s="76">
        <v>1</v>
      </c>
      <c r="F255" s="74" t="s">
        <v>166</v>
      </c>
      <c r="G255" s="70"/>
      <c r="H255" s="65">
        <f t="shared" si="23"/>
        <v>0</v>
      </c>
    </row>
    <row r="256" spans="2:8" s="95" customFormat="1" ht="14.1" customHeight="1" x14ac:dyDescent="0.2">
      <c r="B256" s="96" t="s">
        <v>339</v>
      </c>
      <c r="C256" s="94">
        <v>1547</v>
      </c>
      <c r="D256" s="76" t="s">
        <v>22</v>
      </c>
      <c r="E256" s="76">
        <v>1</v>
      </c>
      <c r="F256" s="74" t="s">
        <v>166</v>
      </c>
      <c r="G256" s="70"/>
      <c r="H256" s="65">
        <f t="shared" si="23"/>
        <v>0</v>
      </c>
    </row>
    <row r="257" spans="2:8" s="95" customFormat="1" ht="14.1" customHeight="1" x14ac:dyDescent="0.2">
      <c r="B257" s="96" t="s">
        <v>241</v>
      </c>
      <c r="C257" s="94" t="s">
        <v>25</v>
      </c>
      <c r="D257" s="76" t="s">
        <v>22</v>
      </c>
      <c r="E257" s="76">
        <v>1</v>
      </c>
      <c r="F257" s="74" t="s">
        <v>166</v>
      </c>
      <c r="G257" s="70"/>
      <c r="H257" s="65">
        <f t="shared" si="23"/>
        <v>0</v>
      </c>
    </row>
    <row r="258" spans="2:8" s="95" customFormat="1" ht="14.1" customHeight="1" x14ac:dyDescent="0.2">
      <c r="B258" s="96" t="s">
        <v>242</v>
      </c>
      <c r="C258" s="94" t="s">
        <v>29</v>
      </c>
      <c r="D258" s="76" t="s">
        <v>22</v>
      </c>
      <c r="E258" s="76">
        <v>1</v>
      </c>
      <c r="F258" s="74" t="s">
        <v>166</v>
      </c>
      <c r="G258" s="70"/>
      <c r="H258" s="65">
        <f t="shared" si="23"/>
        <v>0</v>
      </c>
    </row>
    <row r="259" spans="2:8" s="95" customFormat="1" ht="14.1" customHeight="1" x14ac:dyDescent="0.2">
      <c r="B259" s="96" t="s">
        <v>243</v>
      </c>
      <c r="C259" s="94" t="s">
        <v>31</v>
      </c>
      <c r="D259" s="76" t="s">
        <v>22</v>
      </c>
      <c r="E259" s="76">
        <v>1</v>
      </c>
      <c r="F259" s="74" t="s">
        <v>166</v>
      </c>
      <c r="G259" s="70"/>
      <c r="H259" s="65">
        <f t="shared" si="23"/>
        <v>0</v>
      </c>
    </row>
    <row r="260" spans="2:8" s="95" customFormat="1" ht="21" customHeight="1" x14ac:dyDescent="0.2">
      <c r="B260" s="130" t="s">
        <v>257</v>
      </c>
      <c r="C260" s="94"/>
      <c r="D260" s="76"/>
      <c r="E260" s="76"/>
      <c r="F260" s="74"/>
      <c r="G260" s="70"/>
      <c r="H260" s="77"/>
    </row>
    <row r="261" spans="2:8" s="95" customFormat="1" ht="14.1" customHeight="1" x14ac:dyDescent="0.2">
      <c r="B261" s="132" t="s">
        <v>260</v>
      </c>
      <c r="C261" s="133">
        <v>191</v>
      </c>
      <c r="D261" s="76" t="s">
        <v>259</v>
      </c>
      <c r="E261" s="76">
        <v>4</v>
      </c>
      <c r="F261" s="74" t="s">
        <v>221</v>
      </c>
      <c r="G261" s="70"/>
      <c r="H261" s="65">
        <f t="shared" si="23"/>
        <v>0</v>
      </c>
    </row>
    <row r="262" spans="2:8" s="95" customFormat="1" ht="14.1" customHeight="1" x14ac:dyDescent="0.2">
      <c r="B262" s="132" t="s">
        <v>340</v>
      </c>
      <c r="C262" s="133">
        <v>1357</v>
      </c>
      <c r="D262" s="76" t="s">
        <v>259</v>
      </c>
      <c r="E262" s="76">
        <v>4</v>
      </c>
      <c r="F262" s="74" t="s">
        <v>221</v>
      </c>
      <c r="G262" s="70"/>
      <c r="H262" s="65">
        <f t="shared" ref="H262" si="24">F262*G262</f>
        <v>0</v>
      </c>
    </row>
    <row r="263" spans="2:8" s="95" customFormat="1" ht="14.1" customHeight="1" x14ac:dyDescent="0.2">
      <c r="B263" s="132" t="s">
        <v>348</v>
      </c>
      <c r="C263" s="147">
        <v>391</v>
      </c>
      <c r="D263" s="76" t="s">
        <v>259</v>
      </c>
      <c r="E263" s="76">
        <v>4</v>
      </c>
      <c r="F263" s="74" t="s">
        <v>221</v>
      </c>
      <c r="G263" s="70"/>
      <c r="H263" s="65">
        <f t="shared" ref="H263:H280" si="25">F263*G263</f>
        <v>0</v>
      </c>
    </row>
    <row r="264" spans="2:8" s="95" customFormat="1" ht="14.1" customHeight="1" x14ac:dyDescent="0.2">
      <c r="B264" s="132" t="s">
        <v>341</v>
      </c>
      <c r="C264" s="146">
        <v>193</v>
      </c>
      <c r="D264" s="76" t="s">
        <v>259</v>
      </c>
      <c r="E264" s="76">
        <v>4</v>
      </c>
      <c r="F264" s="74" t="s">
        <v>221</v>
      </c>
      <c r="G264" s="70"/>
      <c r="H264" s="65">
        <f t="shared" si="25"/>
        <v>0</v>
      </c>
    </row>
    <row r="265" spans="2:8" s="95" customFormat="1" ht="14.1" customHeight="1" x14ac:dyDescent="0.2">
      <c r="B265" s="132" t="s">
        <v>342</v>
      </c>
      <c r="C265" s="146">
        <v>194</v>
      </c>
      <c r="D265" s="76" t="s">
        <v>259</v>
      </c>
      <c r="E265" s="76">
        <v>4</v>
      </c>
      <c r="F265" s="74" t="s">
        <v>221</v>
      </c>
      <c r="G265" s="70"/>
      <c r="H265" s="65">
        <f t="shared" si="25"/>
        <v>0</v>
      </c>
    </row>
    <row r="266" spans="2:8" s="95" customFormat="1" ht="14.1" customHeight="1" x14ac:dyDescent="0.2">
      <c r="B266" s="132" t="s">
        <v>343</v>
      </c>
      <c r="C266" s="146">
        <v>388</v>
      </c>
      <c r="D266" s="76" t="s">
        <v>259</v>
      </c>
      <c r="E266" s="76">
        <v>4</v>
      </c>
      <c r="F266" s="74" t="s">
        <v>221</v>
      </c>
      <c r="G266" s="70"/>
      <c r="H266" s="65">
        <f t="shared" si="25"/>
        <v>0</v>
      </c>
    </row>
    <row r="267" spans="2:8" s="95" customFormat="1" ht="14.1" customHeight="1" x14ac:dyDescent="0.2">
      <c r="B267" s="132" t="s">
        <v>261</v>
      </c>
      <c r="C267" s="134">
        <v>195</v>
      </c>
      <c r="D267" s="76" t="s">
        <v>259</v>
      </c>
      <c r="E267" s="76">
        <v>4</v>
      </c>
      <c r="F267" s="74" t="s">
        <v>221</v>
      </c>
      <c r="G267" s="70"/>
      <c r="H267" s="65">
        <f t="shared" si="25"/>
        <v>0</v>
      </c>
    </row>
    <row r="268" spans="2:8" s="95" customFormat="1" ht="14.1" customHeight="1" x14ac:dyDescent="0.2">
      <c r="B268" s="132" t="s">
        <v>262</v>
      </c>
      <c r="C268" s="133">
        <v>196</v>
      </c>
      <c r="D268" s="76" t="s">
        <v>259</v>
      </c>
      <c r="E268" s="76">
        <v>4</v>
      </c>
      <c r="F268" s="74" t="s">
        <v>221</v>
      </c>
      <c r="G268" s="70"/>
      <c r="H268" s="65">
        <f t="shared" si="25"/>
        <v>0</v>
      </c>
    </row>
    <row r="269" spans="2:8" s="95" customFormat="1" ht="14.1" customHeight="1" x14ac:dyDescent="0.2">
      <c r="B269" s="132" t="s">
        <v>263</v>
      </c>
      <c r="C269" s="133">
        <v>197</v>
      </c>
      <c r="D269" s="76" t="s">
        <v>259</v>
      </c>
      <c r="E269" s="76">
        <v>4</v>
      </c>
      <c r="F269" s="74" t="s">
        <v>221</v>
      </c>
      <c r="G269" s="70"/>
      <c r="H269" s="65">
        <f t="shared" si="25"/>
        <v>0</v>
      </c>
    </row>
    <row r="270" spans="2:8" s="95" customFormat="1" ht="14.1" customHeight="1" x14ac:dyDescent="0.2">
      <c r="B270" s="132" t="s">
        <v>264</v>
      </c>
      <c r="C270" s="133">
        <v>386</v>
      </c>
      <c r="D270" s="76" t="s">
        <v>259</v>
      </c>
      <c r="E270" s="76">
        <v>4</v>
      </c>
      <c r="F270" s="74" t="s">
        <v>221</v>
      </c>
      <c r="G270" s="70"/>
      <c r="H270" s="65">
        <f t="shared" si="25"/>
        <v>0</v>
      </c>
    </row>
    <row r="271" spans="2:8" s="95" customFormat="1" ht="14.1" customHeight="1" x14ac:dyDescent="0.2">
      <c r="B271" s="132" t="s">
        <v>265</v>
      </c>
      <c r="C271" s="133" t="s">
        <v>350</v>
      </c>
      <c r="D271" s="76" t="s">
        <v>259</v>
      </c>
      <c r="E271" s="76">
        <v>4</v>
      </c>
      <c r="F271" s="74" t="s">
        <v>221</v>
      </c>
      <c r="G271" s="70"/>
      <c r="H271" s="65">
        <f t="shared" si="25"/>
        <v>0</v>
      </c>
    </row>
    <row r="272" spans="2:8" s="95" customFormat="1" ht="14.1" customHeight="1" x14ac:dyDescent="0.2">
      <c r="B272" s="132" t="s">
        <v>266</v>
      </c>
      <c r="C272" s="133">
        <v>198</v>
      </c>
      <c r="D272" s="76" t="s">
        <v>259</v>
      </c>
      <c r="E272" s="76">
        <v>4</v>
      </c>
      <c r="F272" s="74" t="s">
        <v>221</v>
      </c>
      <c r="G272" s="70"/>
      <c r="H272" s="65">
        <f t="shared" si="25"/>
        <v>0</v>
      </c>
    </row>
    <row r="273" spans="2:8" s="95" customFormat="1" ht="14.1" customHeight="1" x14ac:dyDescent="0.2">
      <c r="B273" s="132" t="s">
        <v>344</v>
      </c>
      <c r="C273" s="133">
        <v>402</v>
      </c>
      <c r="D273" s="76" t="s">
        <v>259</v>
      </c>
      <c r="E273" s="76">
        <v>4</v>
      </c>
      <c r="F273" s="74" t="s">
        <v>221</v>
      </c>
      <c r="G273" s="70"/>
      <c r="H273" s="65">
        <f t="shared" si="25"/>
        <v>0</v>
      </c>
    </row>
    <row r="274" spans="2:8" s="95" customFormat="1" ht="14.1" customHeight="1" x14ac:dyDescent="0.2">
      <c r="B274" s="132" t="s">
        <v>349</v>
      </c>
      <c r="C274" s="133">
        <v>199</v>
      </c>
      <c r="D274" s="76" t="s">
        <v>259</v>
      </c>
      <c r="E274" s="76">
        <v>4</v>
      </c>
      <c r="F274" s="74" t="s">
        <v>221</v>
      </c>
      <c r="G274" s="70"/>
      <c r="H274" s="65">
        <f t="shared" si="25"/>
        <v>0</v>
      </c>
    </row>
    <row r="275" spans="2:8" s="95" customFormat="1" ht="14.1" customHeight="1" x14ac:dyDescent="0.2">
      <c r="B275" s="132" t="s">
        <v>267</v>
      </c>
      <c r="C275" s="134">
        <v>201</v>
      </c>
      <c r="D275" s="76" t="s">
        <v>259</v>
      </c>
      <c r="E275" s="76">
        <v>4</v>
      </c>
      <c r="F275" s="74" t="s">
        <v>221</v>
      </c>
      <c r="G275" s="70"/>
      <c r="H275" s="65">
        <f t="shared" si="25"/>
        <v>0</v>
      </c>
    </row>
    <row r="276" spans="2:8" s="95" customFormat="1" ht="14.1" customHeight="1" x14ac:dyDescent="0.2">
      <c r="B276" s="132" t="s">
        <v>268</v>
      </c>
      <c r="C276" s="133">
        <v>203</v>
      </c>
      <c r="D276" s="76" t="s">
        <v>259</v>
      </c>
      <c r="E276" s="76">
        <v>4</v>
      </c>
      <c r="F276" s="74" t="s">
        <v>221</v>
      </c>
      <c r="G276" s="70"/>
      <c r="H276" s="65">
        <f t="shared" si="25"/>
        <v>0</v>
      </c>
    </row>
    <row r="277" spans="2:8" s="95" customFormat="1" ht="14.1" customHeight="1" x14ac:dyDescent="0.2">
      <c r="B277" s="132" t="s">
        <v>347</v>
      </c>
      <c r="C277" s="133" t="s">
        <v>351</v>
      </c>
      <c r="D277" s="76" t="s">
        <v>259</v>
      </c>
      <c r="E277" s="76">
        <v>4</v>
      </c>
      <c r="F277" s="74" t="s">
        <v>221</v>
      </c>
      <c r="G277" s="70"/>
      <c r="H277" s="65">
        <f t="shared" si="25"/>
        <v>0</v>
      </c>
    </row>
    <row r="278" spans="2:8" s="95" customFormat="1" ht="14.1" customHeight="1" x14ac:dyDescent="0.2">
      <c r="B278" s="132" t="s">
        <v>269</v>
      </c>
      <c r="C278" s="134">
        <v>204</v>
      </c>
      <c r="D278" s="76" t="s">
        <v>259</v>
      </c>
      <c r="E278" s="76">
        <v>4</v>
      </c>
      <c r="F278" s="74" t="s">
        <v>221</v>
      </c>
      <c r="G278" s="70"/>
      <c r="H278" s="65">
        <f t="shared" si="25"/>
        <v>0</v>
      </c>
    </row>
    <row r="279" spans="2:8" s="95" customFormat="1" ht="14.1" customHeight="1" x14ac:dyDescent="0.2">
      <c r="B279" s="132" t="s">
        <v>345</v>
      </c>
      <c r="C279" s="134">
        <v>400</v>
      </c>
      <c r="D279" s="76" t="s">
        <v>259</v>
      </c>
      <c r="E279" s="76">
        <v>4</v>
      </c>
      <c r="F279" s="74" t="s">
        <v>221</v>
      </c>
      <c r="G279" s="70"/>
      <c r="H279" s="65">
        <f t="shared" si="25"/>
        <v>0</v>
      </c>
    </row>
    <row r="280" spans="2:8" s="95" customFormat="1" ht="14.1" customHeight="1" x14ac:dyDescent="0.2">
      <c r="B280" s="132" t="s">
        <v>346</v>
      </c>
      <c r="C280" s="134">
        <v>206</v>
      </c>
      <c r="D280" s="76" t="s">
        <v>259</v>
      </c>
      <c r="E280" s="76">
        <v>4</v>
      </c>
      <c r="F280" s="74" t="s">
        <v>221</v>
      </c>
      <c r="G280" s="70"/>
      <c r="H280" s="65">
        <f t="shared" si="25"/>
        <v>0</v>
      </c>
    </row>
    <row r="281" spans="2:8" s="95" customFormat="1" ht="21" customHeight="1" x14ac:dyDescent="0.2">
      <c r="B281" s="131" t="s">
        <v>258</v>
      </c>
      <c r="C281" s="94"/>
      <c r="D281" s="76"/>
      <c r="E281" s="76"/>
      <c r="F281" s="74"/>
      <c r="G281" s="70"/>
      <c r="H281" s="77"/>
    </row>
    <row r="282" spans="2:8" s="95" customFormat="1" ht="14.1" customHeight="1" x14ac:dyDescent="0.2">
      <c r="B282" s="135" t="s">
        <v>352</v>
      </c>
      <c r="C282" s="148">
        <v>1341</v>
      </c>
      <c r="D282" s="76" t="s">
        <v>259</v>
      </c>
      <c r="E282" s="76">
        <v>4</v>
      </c>
      <c r="F282" s="74" t="s">
        <v>221</v>
      </c>
      <c r="G282" s="70"/>
      <c r="H282" s="65">
        <f t="shared" ref="H282" si="26">F282*G282</f>
        <v>0</v>
      </c>
    </row>
    <row r="283" spans="2:8" s="95" customFormat="1" ht="14.1" customHeight="1" x14ac:dyDescent="0.2">
      <c r="B283" s="136" t="s">
        <v>270</v>
      </c>
      <c r="C283" s="137">
        <v>342</v>
      </c>
      <c r="D283" s="76" t="s">
        <v>259</v>
      </c>
      <c r="E283" s="76">
        <v>4</v>
      </c>
      <c r="F283" s="74" t="s">
        <v>221</v>
      </c>
      <c r="G283" s="70"/>
      <c r="H283" s="65">
        <f t="shared" ref="H283:H284" si="27">F283*G283</f>
        <v>0</v>
      </c>
    </row>
    <row r="284" spans="2:8" s="95" customFormat="1" ht="14.1" customHeight="1" x14ac:dyDescent="0.2">
      <c r="B284" s="136" t="s">
        <v>271</v>
      </c>
      <c r="C284" s="137">
        <v>1339</v>
      </c>
      <c r="D284" s="76" t="s">
        <v>259</v>
      </c>
      <c r="E284" s="76">
        <v>4</v>
      </c>
      <c r="F284" s="74" t="s">
        <v>221</v>
      </c>
      <c r="G284" s="70"/>
      <c r="H284" s="65">
        <f t="shared" si="27"/>
        <v>0</v>
      </c>
    </row>
    <row r="285" spans="2:8" s="95" customFormat="1" ht="14.1" customHeight="1" x14ac:dyDescent="0.2">
      <c r="B285" s="57" t="s">
        <v>353</v>
      </c>
      <c r="C285" s="149">
        <v>350</v>
      </c>
      <c r="D285" s="76" t="s">
        <v>259</v>
      </c>
      <c r="E285" s="76">
        <v>4</v>
      </c>
      <c r="F285" s="74" t="s">
        <v>221</v>
      </c>
      <c r="G285" s="70"/>
      <c r="H285" s="65">
        <f t="shared" ref="H285:H297" si="28">F285*G285</f>
        <v>0</v>
      </c>
    </row>
    <row r="286" spans="2:8" s="95" customFormat="1" ht="14.1" customHeight="1" x14ac:dyDescent="0.2">
      <c r="B286" s="57" t="s">
        <v>354</v>
      </c>
      <c r="C286" s="149">
        <v>219</v>
      </c>
      <c r="D286" s="76" t="s">
        <v>259</v>
      </c>
      <c r="E286" s="76">
        <v>4</v>
      </c>
      <c r="F286" s="74" t="s">
        <v>221</v>
      </c>
      <c r="G286" s="70"/>
      <c r="H286" s="65">
        <f t="shared" si="28"/>
        <v>0</v>
      </c>
    </row>
    <row r="287" spans="2:8" s="95" customFormat="1" ht="14.1" customHeight="1" x14ac:dyDescent="0.2">
      <c r="B287" s="57" t="s">
        <v>355</v>
      </c>
      <c r="C287" s="149">
        <v>221</v>
      </c>
      <c r="D287" s="76" t="s">
        <v>259</v>
      </c>
      <c r="E287" s="76">
        <v>4</v>
      </c>
      <c r="F287" s="74" t="s">
        <v>221</v>
      </c>
      <c r="G287" s="70"/>
      <c r="H287" s="65">
        <f t="shared" si="28"/>
        <v>0</v>
      </c>
    </row>
    <row r="288" spans="2:8" s="95" customFormat="1" ht="14.1" customHeight="1" x14ac:dyDescent="0.2">
      <c r="B288" s="57" t="s">
        <v>356</v>
      </c>
      <c r="C288" s="149">
        <v>343</v>
      </c>
      <c r="D288" s="76" t="s">
        <v>259</v>
      </c>
      <c r="E288" s="76">
        <v>4</v>
      </c>
      <c r="F288" s="74" t="s">
        <v>221</v>
      </c>
      <c r="G288" s="70"/>
      <c r="H288" s="65">
        <f t="shared" si="28"/>
        <v>0</v>
      </c>
    </row>
    <row r="289" spans="2:8" s="95" customFormat="1" ht="14.1" customHeight="1" x14ac:dyDescent="0.2">
      <c r="B289" s="57" t="s">
        <v>357</v>
      </c>
      <c r="C289" s="149">
        <v>346</v>
      </c>
      <c r="D289" s="76" t="s">
        <v>259</v>
      </c>
      <c r="E289" s="76">
        <v>4</v>
      </c>
      <c r="F289" s="74" t="s">
        <v>221</v>
      </c>
      <c r="G289" s="70"/>
      <c r="H289" s="65">
        <f t="shared" si="28"/>
        <v>0</v>
      </c>
    </row>
    <row r="290" spans="2:8" s="95" customFormat="1" ht="14.1" customHeight="1" x14ac:dyDescent="0.2">
      <c r="B290" s="57" t="s">
        <v>358</v>
      </c>
      <c r="C290" s="148">
        <v>1342</v>
      </c>
      <c r="D290" s="76" t="s">
        <v>259</v>
      </c>
      <c r="E290" s="76">
        <v>4</v>
      </c>
      <c r="F290" s="74" t="s">
        <v>221</v>
      </c>
      <c r="G290" s="70"/>
      <c r="H290" s="65">
        <f t="shared" si="28"/>
        <v>0</v>
      </c>
    </row>
    <row r="291" spans="2:8" s="95" customFormat="1" ht="14.1" customHeight="1" x14ac:dyDescent="0.2">
      <c r="B291" s="135" t="s">
        <v>272</v>
      </c>
      <c r="C291" s="149">
        <v>347</v>
      </c>
      <c r="D291" s="76" t="s">
        <v>259</v>
      </c>
      <c r="E291" s="76">
        <v>4</v>
      </c>
      <c r="F291" s="74" t="s">
        <v>221</v>
      </c>
      <c r="G291" s="70"/>
      <c r="H291" s="65">
        <f t="shared" si="28"/>
        <v>0</v>
      </c>
    </row>
    <row r="292" spans="2:8" s="95" customFormat="1" ht="14.1" customHeight="1" x14ac:dyDescent="0.2">
      <c r="B292" s="57" t="s">
        <v>359</v>
      </c>
      <c r="C292" s="148">
        <v>2910</v>
      </c>
      <c r="D292" s="76" t="s">
        <v>259</v>
      </c>
      <c r="E292" s="76">
        <v>4</v>
      </c>
      <c r="F292" s="74" t="s">
        <v>221</v>
      </c>
      <c r="G292" s="70"/>
      <c r="H292" s="65">
        <f t="shared" si="28"/>
        <v>0</v>
      </c>
    </row>
    <row r="293" spans="2:8" s="95" customFormat="1" ht="14.1" customHeight="1" x14ac:dyDescent="0.2">
      <c r="B293" s="136" t="s">
        <v>273</v>
      </c>
      <c r="C293" s="149">
        <v>351</v>
      </c>
      <c r="D293" s="76" t="s">
        <v>259</v>
      </c>
      <c r="E293" s="76">
        <v>4</v>
      </c>
      <c r="F293" s="74" t="s">
        <v>221</v>
      </c>
      <c r="G293" s="70"/>
      <c r="H293" s="65">
        <f t="shared" si="28"/>
        <v>0</v>
      </c>
    </row>
    <row r="294" spans="2:8" s="95" customFormat="1" ht="14.1" customHeight="1" x14ac:dyDescent="0.2">
      <c r="B294" s="135" t="s">
        <v>274</v>
      </c>
      <c r="C294" s="149">
        <v>349</v>
      </c>
      <c r="D294" s="76" t="s">
        <v>259</v>
      </c>
      <c r="E294" s="76">
        <v>4</v>
      </c>
      <c r="F294" s="74" t="s">
        <v>221</v>
      </c>
      <c r="G294" s="70"/>
      <c r="H294" s="65">
        <f t="shared" si="28"/>
        <v>0</v>
      </c>
    </row>
    <row r="295" spans="2:8" s="95" customFormat="1" ht="14.1" customHeight="1" x14ac:dyDescent="0.2">
      <c r="B295" s="57" t="s">
        <v>360</v>
      </c>
      <c r="C295" s="149">
        <v>337</v>
      </c>
      <c r="D295" s="76" t="s">
        <v>259</v>
      </c>
      <c r="E295" s="76">
        <v>4</v>
      </c>
      <c r="F295" s="74" t="s">
        <v>221</v>
      </c>
      <c r="G295" s="70"/>
      <c r="H295" s="65">
        <f t="shared" si="28"/>
        <v>0</v>
      </c>
    </row>
    <row r="296" spans="2:8" s="95" customFormat="1" ht="14.1" customHeight="1" x14ac:dyDescent="0.2">
      <c r="B296" s="57" t="s">
        <v>361</v>
      </c>
      <c r="C296" s="148">
        <v>2204</v>
      </c>
      <c r="D296" s="76" t="s">
        <v>259</v>
      </c>
      <c r="E296" s="76">
        <v>4</v>
      </c>
      <c r="F296" s="74" t="s">
        <v>221</v>
      </c>
      <c r="G296" s="70"/>
      <c r="H296" s="65">
        <f t="shared" si="28"/>
        <v>0</v>
      </c>
    </row>
    <row r="297" spans="2:8" s="95" customFormat="1" ht="14.1" customHeight="1" x14ac:dyDescent="0.2">
      <c r="B297" s="57" t="s">
        <v>362</v>
      </c>
      <c r="C297" s="149">
        <v>348</v>
      </c>
      <c r="D297" s="76" t="s">
        <v>259</v>
      </c>
      <c r="E297" s="76">
        <v>4</v>
      </c>
      <c r="F297" s="74" t="s">
        <v>221</v>
      </c>
      <c r="G297" s="70"/>
      <c r="H297" s="65">
        <f t="shared" si="28"/>
        <v>0</v>
      </c>
    </row>
    <row r="298" spans="2:8" s="95" customFormat="1" ht="17.25" customHeight="1" x14ac:dyDescent="0.2">
      <c r="B298" s="102" t="s">
        <v>19</v>
      </c>
      <c r="C298" s="103"/>
      <c r="D298" s="62"/>
      <c r="E298" s="62"/>
      <c r="F298" s="63"/>
      <c r="G298" s="64"/>
      <c r="H298" s="65"/>
    </row>
    <row r="299" spans="2:8" s="95" customFormat="1" ht="17.25" customHeight="1" x14ac:dyDescent="0.2">
      <c r="B299" s="104" t="s">
        <v>169</v>
      </c>
      <c r="C299" s="103">
        <v>3404</v>
      </c>
      <c r="D299" s="62" t="s">
        <v>168</v>
      </c>
      <c r="E299" s="62">
        <v>3</v>
      </c>
      <c r="F299" s="63" t="s">
        <v>220</v>
      </c>
      <c r="G299" s="64"/>
      <c r="H299" s="65">
        <f t="shared" ref="H299" si="29">F299*G299</f>
        <v>0</v>
      </c>
    </row>
    <row r="300" spans="2:8" s="95" customFormat="1" ht="17.25" customHeight="1" x14ac:dyDescent="0.2">
      <c r="C300" s="97"/>
      <c r="D300" s="98"/>
      <c r="F300" s="99"/>
      <c r="G300" s="100" t="s">
        <v>16</v>
      </c>
      <c r="H300" s="101">
        <f>SUM(H10:H299)</f>
        <v>0</v>
      </c>
    </row>
    <row r="301" spans="2:8" ht="17.25" customHeight="1" x14ac:dyDescent="0.2">
      <c r="B301" s="172" t="s">
        <v>33</v>
      </c>
      <c r="C301" s="173"/>
      <c r="D301" s="173"/>
      <c r="E301" s="173"/>
      <c r="F301" s="173"/>
      <c r="G301" s="173"/>
      <c r="H301" s="174"/>
    </row>
    <row r="302" spans="2:8" ht="28.5" customHeight="1" x14ac:dyDescent="0.2">
      <c r="B302" s="34" t="s">
        <v>197</v>
      </c>
      <c r="C302" s="32"/>
      <c r="D302" s="40"/>
      <c r="E302" s="41"/>
      <c r="F302" s="42"/>
      <c r="G302" s="43"/>
      <c r="H302" s="44"/>
    </row>
    <row r="303" spans="2:8" ht="12" x14ac:dyDescent="0.2">
      <c r="B303" s="35" t="s">
        <v>198</v>
      </c>
      <c r="C303" s="33">
        <v>6878</v>
      </c>
      <c r="D303" s="39" t="s">
        <v>369</v>
      </c>
      <c r="E303" s="38" t="s">
        <v>368</v>
      </c>
      <c r="F303" s="47">
        <v>8000</v>
      </c>
      <c r="G303" s="43"/>
      <c r="H303" s="119">
        <f t="shared" ref="H303:H308" si="30">F303*G303</f>
        <v>0</v>
      </c>
    </row>
    <row r="304" spans="2:8" ht="12" x14ac:dyDescent="0.2">
      <c r="B304" s="35" t="s">
        <v>34</v>
      </c>
      <c r="C304" s="33">
        <v>6732</v>
      </c>
      <c r="D304" s="39" t="s">
        <v>250</v>
      </c>
      <c r="E304" s="38" t="s">
        <v>54</v>
      </c>
      <c r="F304" s="47">
        <v>5000</v>
      </c>
      <c r="G304" s="43"/>
      <c r="H304" s="119">
        <f t="shared" si="30"/>
        <v>0</v>
      </c>
    </row>
    <row r="305" spans="2:8" ht="12" x14ac:dyDescent="0.2">
      <c r="B305" s="35" t="s">
        <v>35</v>
      </c>
      <c r="C305" s="33">
        <v>4524</v>
      </c>
      <c r="D305" s="39" t="s">
        <v>250</v>
      </c>
      <c r="E305" s="38" t="s">
        <v>54</v>
      </c>
      <c r="F305" s="47">
        <v>5000</v>
      </c>
      <c r="G305" s="43"/>
      <c r="H305" s="119">
        <f t="shared" si="30"/>
        <v>0</v>
      </c>
    </row>
    <row r="306" spans="2:8" ht="12" x14ac:dyDescent="0.2">
      <c r="B306" s="53" t="s">
        <v>51</v>
      </c>
      <c r="C306" s="55" t="s">
        <v>52</v>
      </c>
      <c r="D306" s="39" t="s">
        <v>369</v>
      </c>
      <c r="E306" s="38" t="s">
        <v>368</v>
      </c>
      <c r="F306" s="47">
        <v>8000</v>
      </c>
      <c r="G306" s="43"/>
      <c r="H306" s="119">
        <f t="shared" si="30"/>
        <v>0</v>
      </c>
    </row>
    <row r="307" spans="2:8" ht="24" x14ac:dyDescent="0.2">
      <c r="B307" s="34" t="s">
        <v>247</v>
      </c>
      <c r="C307" s="55"/>
      <c r="D307" s="31"/>
      <c r="E307" s="38"/>
      <c r="F307" s="47"/>
      <c r="G307" s="43"/>
      <c r="H307" s="119"/>
    </row>
    <row r="308" spans="2:8" ht="51.75" customHeight="1" x14ac:dyDescent="0.2">
      <c r="B308" s="35" t="s">
        <v>249</v>
      </c>
      <c r="C308" s="129">
        <v>7107</v>
      </c>
      <c r="D308" s="39" t="s">
        <v>250</v>
      </c>
      <c r="E308" s="52" t="s">
        <v>50</v>
      </c>
      <c r="F308" s="50">
        <v>6500</v>
      </c>
      <c r="G308" s="51"/>
      <c r="H308" s="122">
        <f t="shared" si="30"/>
        <v>0</v>
      </c>
    </row>
    <row r="309" spans="2:8" ht="12" x14ac:dyDescent="0.2">
      <c r="B309" s="34" t="s">
        <v>36</v>
      </c>
      <c r="C309" s="32"/>
      <c r="D309" s="31"/>
      <c r="E309" s="45"/>
      <c r="F309" s="48"/>
      <c r="G309" s="43"/>
      <c r="H309" s="44"/>
    </row>
    <row r="310" spans="2:8" ht="12" x14ac:dyDescent="0.2">
      <c r="B310" s="54" t="s">
        <v>53</v>
      </c>
      <c r="C310" s="55">
        <v>6622</v>
      </c>
      <c r="D310" s="31" t="s">
        <v>48</v>
      </c>
      <c r="E310" s="38" t="s">
        <v>49</v>
      </c>
      <c r="F310" s="47">
        <v>5000</v>
      </c>
      <c r="G310" s="43"/>
      <c r="H310" s="119">
        <f t="shared" ref="H310:H312" si="31">F310*G310</f>
        <v>0</v>
      </c>
    </row>
    <row r="311" spans="2:8" ht="12" x14ac:dyDescent="0.2">
      <c r="B311" s="53" t="s">
        <v>37</v>
      </c>
      <c r="C311" s="56">
        <v>3564</v>
      </c>
      <c r="D311" s="31" t="s">
        <v>48</v>
      </c>
      <c r="E311" s="38" t="s">
        <v>49</v>
      </c>
      <c r="F311" s="47">
        <v>5000</v>
      </c>
      <c r="G311" s="43"/>
      <c r="H311" s="119">
        <f t="shared" si="31"/>
        <v>0</v>
      </c>
    </row>
    <row r="312" spans="2:8" ht="12" x14ac:dyDescent="0.2">
      <c r="B312" s="53" t="s">
        <v>174</v>
      </c>
      <c r="C312" s="56">
        <v>6651</v>
      </c>
      <c r="D312" s="31" t="s">
        <v>48</v>
      </c>
      <c r="E312" s="38" t="s">
        <v>49</v>
      </c>
      <c r="F312" s="47">
        <v>5000</v>
      </c>
      <c r="G312" s="43"/>
      <c r="H312" s="119">
        <f t="shared" si="31"/>
        <v>0</v>
      </c>
    </row>
    <row r="313" spans="2:8" ht="12" x14ac:dyDescent="0.2">
      <c r="B313" s="34" t="s">
        <v>38</v>
      </c>
      <c r="C313" s="32"/>
      <c r="D313" s="31"/>
      <c r="E313" s="45"/>
      <c r="F313" s="48"/>
      <c r="G313" s="43"/>
      <c r="H313" s="44"/>
    </row>
    <row r="314" spans="2:8" ht="12" x14ac:dyDescent="0.2">
      <c r="B314" s="57" t="s">
        <v>139</v>
      </c>
      <c r="C314" s="120">
        <v>1202</v>
      </c>
      <c r="D314" s="31" t="s">
        <v>369</v>
      </c>
      <c r="E314" s="38" t="s">
        <v>213</v>
      </c>
      <c r="F314" s="47">
        <v>8000</v>
      </c>
      <c r="G314" s="43"/>
      <c r="H314" s="119">
        <f t="shared" ref="H314:H326" si="32">F314*G314</f>
        <v>0</v>
      </c>
    </row>
    <row r="315" spans="2:8" ht="12" x14ac:dyDescent="0.2">
      <c r="B315" s="57" t="s">
        <v>122</v>
      </c>
      <c r="C315" s="120">
        <v>3482</v>
      </c>
      <c r="D315" s="31" t="s">
        <v>369</v>
      </c>
      <c r="E315" s="38" t="s">
        <v>213</v>
      </c>
      <c r="F315" s="47">
        <v>8000</v>
      </c>
      <c r="G315" s="43"/>
      <c r="H315" s="119">
        <f t="shared" si="32"/>
        <v>0</v>
      </c>
    </row>
    <row r="316" spans="2:8" ht="12" x14ac:dyDescent="0.2">
      <c r="B316" s="57" t="s">
        <v>127</v>
      </c>
      <c r="C316" s="120">
        <v>4683</v>
      </c>
      <c r="D316" s="31" t="s">
        <v>369</v>
      </c>
      <c r="E316" s="38" t="s">
        <v>213</v>
      </c>
      <c r="F316" s="47">
        <v>8000</v>
      </c>
      <c r="G316" s="43"/>
      <c r="H316" s="119">
        <f t="shared" si="32"/>
        <v>0</v>
      </c>
    </row>
    <row r="317" spans="2:8" ht="12" x14ac:dyDescent="0.2">
      <c r="B317" s="57" t="s">
        <v>130</v>
      </c>
      <c r="C317" s="120">
        <v>4525</v>
      </c>
      <c r="D317" s="31" t="s">
        <v>369</v>
      </c>
      <c r="E317" s="38" t="s">
        <v>213</v>
      </c>
      <c r="F317" s="47">
        <v>8000</v>
      </c>
      <c r="G317" s="43"/>
      <c r="H317" s="119">
        <f t="shared" si="32"/>
        <v>0</v>
      </c>
    </row>
    <row r="318" spans="2:8" ht="12" x14ac:dyDescent="0.2">
      <c r="B318" s="57" t="s">
        <v>175</v>
      </c>
      <c r="C318" s="120">
        <v>1203</v>
      </c>
      <c r="D318" s="31" t="s">
        <v>369</v>
      </c>
      <c r="E318" s="38" t="s">
        <v>213</v>
      </c>
      <c r="F318" s="47">
        <v>8000</v>
      </c>
      <c r="G318" s="43"/>
      <c r="H318" s="119">
        <f t="shared" si="32"/>
        <v>0</v>
      </c>
    </row>
    <row r="319" spans="2:8" ht="12" x14ac:dyDescent="0.2">
      <c r="B319" s="57" t="s">
        <v>131</v>
      </c>
      <c r="C319" s="120">
        <v>5929</v>
      </c>
      <c r="D319" s="31" t="s">
        <v>369</v>
      </c>
      <c r="E319" s="38" t="s">
        <v>213</v>
      </c>
      <c r="F319" s="47">
        <v>8000</v>
      </c>
      <c r="G319" s="43"/>
      <c r="H319" s="119">
        <f t="shared" si="32"/>
        <v>0</v>
      </c>
    </row>
    <row r="320" spans="2:8" ht="12" x14ac:dyDescent="0.2">
      <c r="B320" s="57" t="s">
        <v>133</v>
      </c>
      <c r="C320" s="120">
        <v>2144</v>
      </c>
      <c r="D320" s="31" t="s">
        <v>369</v>
      </c>
      <c r="E320" s="38" t="s">
        <v>213</v>
      </c>
      <c r="F320" s="47">
        <v>8000</v>
      </c>
      <c r="G320" s="43"/>
      <c r="H320" s="119">
        <f t="shared" si="32"/>
        <v>0</v>
      </c>
    </row>
    <row r="321" spans="2:8" ht="12" x14ac:dyDescent="0.2">
      <c r="B321" s="34" t="s">
        <v>199</v>
      </c>
      <c r="C321" s="120"/>
      <c r="D321" s="31"/>
      <c r="E321" s="38"/>
      <c r="F321" s="47"/>
      <c r="G321" s="43"/>
      <c r="H321" s="119"/>
    </row>
    <row r="322" spans="2:8" ht="12" x14ac:dyDescent="0.2">
      <c r="B322" s="57" t="s">
        <v>57</v>
      </c>
      <c r="C322" s="120">
        <v>1485</v>
      </c>
      <c r="D322" s="31" t="s">
        <v>48</v>
      </c>
      <c r="E322" s="38" t="s">
        <v>54</v>
      </c>
      <c r="F322" s="47">
        <v>6000</v>
      </c>
      <c r="G322" s="43"/>
      <c r="H322" s="119">
        <f t="shared" si="32"/>
        <v>0</v>
      </c>
    </row>
    <row r="323" spans="2:8" ht="12" x14ac:dyDescent="0.2">
      <c r="B323" s="57" t="s">
        <v>200</v>
      </c>
      <c r="C323" s="120">
        <v>5927</v>
      </c>
      <c r="D323" s="31" t="s">
        <v>48</v>
      </c>
      <c r="E323" s="38" t="s">
        <v>54</v>
      </c>
      <c r="F323" s="47">
        <v>6000</v>
      </c>
      <c r="G323" s="43"/>
      <c r="H323" s="119">
        <f t="shared" si="32"/>
        <v>0</v>
      </c>
    </row>
    <row r="324" spans="2:8" ht="12" x14ac:dyDescent="0.2">
      <c r="B324" s="57" t="s">
        <v>201</v>
      </c>
      <c r="C324" s="120">
        <v>4533</v>
      </c>
      <c r="D324" s="31" t="s">
        <v>48</v>
      </c>
      <c r="E324" s="38" t="s">
        <v>54</v>
      </c>
      <c r="F324" s="47">
        <v>6000</v>
      </c>
      <c r="G324" s="43"/>
      <c r="H324" s="119">
        <f t="shared" si="32"/>
        <v>0</v>
      </c>
    </row>
    <row r="325" spans="2:8" ht="12" x14ac:dyDescent="0.2">
      <c r="B325" s="57" t="s">
        <v>202</v>
      </c>
      <c r="C325" s="120">
        <v>1212</v>
      </c>
      <c r="D325" s="31" t="s">
        <v>48</v>
      </c>
      <c r="E325" s="38" t="s">
        <v>54</v>
      </c>
      <c r="F325" s="47">
        <v>6000</v>
      </c>
      <c r="G325" s="43"/>
      <c r="H325" s="119">
        <f t="shared" si="32"/>
        <v>0</v>
      </c>
    </row>
    <row r="326" spans="2:8" ht="12" x14ac:dyDescent="0.2">
      <c r="B326" s="57" t="s">
        <v>107</v>
      </c>
      <c r="C326" s="120">
        <v>2932</v>
      </c>
      <c r="D326" s="31" t="s">
        <v>48</v>
      </c>
      <c r="E326" s="38" t="s">
        <v>54</v>
      </c>
      <c r="F326" s="47">
        <v>6000</v>
      </c>
      <c r="G326" s="43"/>
      <c r="H326" s="119">
        <f t="shared" si="32"/>
        <v>0</v>
      </c>
    </row>
    <row r="327" spans="2:8" ht="12" x14ac:dyDescent="0.2">
      <c r="B327" s="34" t="s">
        <v>203</v>
      </c>
      <c r="C327" s="120"/>
      <c r="D327" s="31"/>
      <c r="E327" s="38"/>
      <c r="F327" s="47"/>
      <c r="G327" s="43"/>
      <c r="H327" s="119"/>
    </row>
    <row r="328" spans="2:8" ht="41.25" customHeight="1" x14ac:dyDescent="0.2">
      <c r="B328" s="35" t="s">
        <v>204</v>
      </c>
      <c r="C328" s="121">
        <v>7105</v>
      </c>
      <c r="D328" s="39" t="s">
        <v>48</v>
      </c>
      <c r="E328" s="52" t="s">
        <v>50</v>
      </c>
      <c r="F328" s="50">
        <v>6500</v>
      </c>
      <c r="G328" s="51"/>
      <c r="H328" s="122">
        <f t="shared" ref="H328" si="33">F328*G328</f>
        <v>0</v>
      </c>
    </row>
    <row r="329" spans="2:8" ht="12" x14ac:dyDescent="0.2">
      <c r="B329" s="34" t="s">
        <v>39</v>
      </c>
      <c r="C329" s="33"/>
      <c r="D329" s="31"/>
      <c r="E329" s="38"/>
      <c r="F329" s="47"/>
      <c r="G329" s="43"/>
      <c r="H329" s="44"/>
    </row>
    <row r="330" spans="2:8" ht="12" x14ac:dyDescent="0.2">
      <c r="B330" s="35" t="s">
        <v>40</v>
      </c>
      <c r="C330" s="33">
        <v>4722</v>
      </c>
      <c r="D330" s="31" t="s">
        <v>48</v>
      </c>
      <c r="E330" s="38" t="s">
        <v>54</v>
      </c>
      <c r="F330" s="47">
        <v>5000</v>
      </c>
      <c r="G330" s="43"/>
      <c r="H330" s="119">
        <f t="shared" ref="H330:H339" si="34">F330*G330</f>
        <v>0</v>
      </c>
    </row>
    <row r="331" spans="2:8" ht="12" x14ac:dyDescent="0.2">
      <c r="B331" s="35" t="s">
        <v>205</v>
      </c>
      <c r="C331" s="33">
        <v>7581</v>
      </c>
      <c r="D331" s="31" t="s">
        <v>48</v>
      </c>
      <c r="E331" s="38" t="s">
        <v>54</v>
      </c>
      <c r="F331" s="47">
        <v>5000</v>
      </c>
      <c r="G331" s="43"/>
      <c r="H331" s="119">
        <f t="shared" si="34"/>
        <v>0</v>
      </c>
    </row>
    <row r="332" spans="2:8" ht="12" x14ac:dyDescent="0.2">
      <c r="B332" s="35" t="s">
        <v>41</v>
      </c>
      <c r="C332" s="33">
        <v>1368</v>
      </c>
      <c r="D332" s="31" t="s">
        <v>48</v>
      </c>
      <c r="E332" s="38" t="s">
        <v>54</v>
      </c>
      <c r="F332" s="47">
        <v>5000</v>
      </c>
      <c r="G332" s="43"/>
      <c r="H332" s="119">
        <f t="shared" si="34"/>
        <v>0</v>
      </c>
    </row>
    <row r="333" spans="2:8" ht="12" x14ac:dyDescent="0.2">
      <c r="B333" s="35" t="s">
        <v>42</v>
      </c>
      <c r="C333" s="33">
        <v>4534</v>
      </c>
      <c r="D333" s="31" t="s">
        <v>48</v>
      </c>
      <c r="E333" s="38" t="s">
        <v>54</v>
      </c>
      <c r="F333" s="47">
        <v>5000</v>
      </c>
      <c r="G333" s="43"/>
      <c r="H333" s="119">
        <f t="shared" si="34"/>
        <v>0</v>
      </c>
    </row>
    <row r="334" spans="2:8" ht="12" x14ac:dyDescent="0.2">
      <c r="B334" s="35" t="s">
        <v>109</v>
      </c>
      <c r="C334" s="33">
        <v>6621</v>
      </c>
      <c r="D334" s="31" t="s">
        <v>48</v>
      </c>
      <c r="E334" s="38" t="s">
        <v>54</v>
      </c>
      <c r="F334" s="47">
        <v>5000</v>
      </c>
      <c r="G334" s="43"/>
      <c r="H334" s="119">
        <f t="shared" si="34"/>
        <v>0</v>
      </c>
    </row>
    <row r="335" spans="2:8" ht="12" x14ac:dyDescent="0.2">
      <c r="B335" s="35" t="s">
        <v>206</v>
      </c>
      <c r="C335" s="33">
        <v>7582</v>
      </c>
      <c r="D335" s="31" t="s">
        <v>48</v>
      </c>
      <c r="E335" s="38" t="s">
        <v>54</v>
      </c>
      <c r="F335" s="47">
        <v>5000</v>
      </c>
      <c r="G335" s="43"/>
      <c r="H335" s="119">
        <f t="shared" si="34"/>
        <v>0</v>
      </c>
    </row>
    <row r="336" spans="2:8" ht="12" x14ac:dyDescent="0.2">
      <c r="B336" s="35" t="s">
        <v>111</v>
      </c>
      <c r="C336" s="33">
        <v>7583</v>
      </c>
      <c r="D336" s="31" t="s">
        <v>48</v>
      </c>
      <c r="E336" s="38" t="s">
        <v>54</v>
      </c>
      <c r="F336" s="47">
        <v>5000</v>
      </c>
      <c r="G336" s="43"/>
      <c r="H336" s="119">
        <f t="shared" si="34"/>
        <v>0</v>
      </c>
    </row>
    <row r="337" spans="2:8" ht="12" x14ac:dyDescent="0.2">
      <c r="B337" s="35" t="s">
        <v>113</v>
      </c>
      <c r="C337" s="33">
        <v>5219</v>
      </c>
      <c r="D337" s="31" t="s">
        <v>48</v>
      </c>
      <c r="E337" s="38" t="s">
        <v>54</v>
      </c>
      <c r="F337" s="47">
        <v>5000</v>
      </c>
      <c r="G337" s="43"/>
      <c r="H337" s="119">
        <f t="shared" si="34"/>
        <v>0</v>
      </c>
    </row>
    <row r="338" spans="2:8" ht="12" x14ac:dyDescent="0.2">
      <c r="B338" s="35" t="s">
        <v>44</v>
      </c>
      <c r="C338" s="33">
        <v>6733</v>
      </c>
      <c r="D338" s="31" t="s">
        <v>48</v>
      </c>
      <c r="E338" s="38" t="s">
        <v>54</v>
      </c>
      <c r="F338" s="47">
        <v>5000</v>
      </c>
      <c r="G338" s="43"/>
      <c r="H338" s="119">
        <f t="shared" si="34"/>
        <v>0</v>
      </c>
    </row>
    <row r="339" spans="2:8" ht="12" x14ac:dyDescent="0.2">
      <c r="B339" s="35" t="s">
        <v>45</v>
      </c>
      <c r="C339" s="33">
        <v>3435</v>
      </c>
      <c r="D339" s="31" t="s">
        <v>48</v>
      </c>
      <c r="E339" s="38" t="s">
        <v>54</v>
      </c>
      <c r="F339" s="47">
        <v>5000</v>
      </c>
      <c r="G339" s="43"/>
      <c r="H339" s="119">
        <f t="shared" si="34"/>
        <v>0</v>
      </c>
    </row>
    <row r="340" spans="2:8" ht="12" x14ac:dyDescent="0.2">
      <c r="B340" s="34" t="s">
        <v>46</v>
      </c>
      <c r="C340" s="33"/>
      <c r="D340" s="31"/>
      <c r="E340" s="38"/>
      <c r="F340" s="47"/>
      <c r="G340" s="43"/>
      <c r="H340" s="44"/>
    </row>
    <row r="341" spans="2:8" ht="62.25" customHeight="1" x14ac:dyDescent="0.2">
      <c r="B341" s="35" t="s">
        <v>253</v>
      </c>
      <c r="C341" s="36">
        <v>6730</v>
      </c>
      <c r="D341" s="39" t="s">
        <v>48</v>
      </c>
      <c r="E341" s="52" t="s">
        <v>54</v>
      </c>
      <c r="F341" s="50">
        <v>6500</v>
      </c>
      <c r="G341" s="51"/>
      <c r="H341" s="122">
        <f t="shared" ref="H341" si="35">F341*G341</f>
        <v>0</v>
      </c>
    </row>
    <row r="342" spans="2:8" ht="12" x14ac:dyDescent="0.2">
      <c r="B342" s="34" t="s">
        <v>248</v>
      </c>
      <c r="C342" s="36"/>
      <c r="D342" s="39"/>
      <c r="E342" s="52"/>
      <c r="F342" s="50"/>
      <c r="G342" s="51"/>
      <c r="H342" s="122"/>
    </row>
    <row r="343" spans="2:8" ht="53.25" customHeight="1" x14ac:dyDescent="0.2">
      <c r="B343" s="35" t="s">
        <v>252</v>
      </c>
      <c r="C343" s="36">
        <v>7106</v>
      </c>
      <c r="D343" s="39" t="s">
        <v>48</v>
      </c>
      <c r="E343" s="52" t="s">
        <v>251</v>
      </c>
      <c r="F343" s="50">
        <v>6500</v>
      </c>
      <c r="G343" s="51"/>
      <c r="H343" s="122">
        <f t="shared" ref="H343" si="36">F343*G343</f>
        <v>0</v>
      </c>
    </row>
    <row r="344" spans="2:8" ht="12" x14ac:dyDescent="0.2">
      <c r="B344" s="34" t="s">
        <v>207</v>
      </c>
      <c r="C344" s="33"/>
      <c r="D344" s="31"/>
      <c r="E344" s="38"/>
      <c r="F344" s="47"/>
      <c r="G344" s="43"/>
      <c r="H344" s="44"/>
    </row>
    <row r="345" spans="2:8" ht="60" x14ac:dyDescent="0.2">
      <c r="B345" s="35" t="s">
        <v>208</v>
      </c>
      <c r="C345" s="36" t="s">
        <v>209</v>
      </c>
      <c r="D345" s="39" t="s">
        <v>48</v>
      </c>
      <c r="E345" s="52" t="s">
        <v>54</v>
      </c>
      <c r="F345" s="50">
        <v>6500</v>
      </c>
      <c r="G345" s="51"/>
      <c r="H345" s="122">
        <f t="shared" ref="H345" si="37">F345*G345</f>
        <v>0</v>
      </c>
    </row>
    <row r="346" spans="2:8" ht="59.25" customHeight="1" x14ac:dyDescent="0.2">
      <c r="B346" s="35" t="s">
        <v>254</v>
      </c>
      <c r="C346" s="36" t="s">
        <v>209</v>
      </c>
      <c r="D346" s="39" t="s">
        <v>20</v>
      </c>
      <c r="E346" s="52" t="s">
        <v>251</v>
      </c>
      <c r="F346" s="50">
        <v>5000</v>
      </c>
      <c r="G346" s="51"/>
      <c r="H346" s="122">
        <f t="shared" ref="H346" si="38">F346*G346</f>
        <v>0</v>
      </c>
    </row>
    <row r="347" spans="2:8" ht="12" x14ac:dyDescent="0.2">
      <c r="B347" s="34" t="s">
        <v>18</v>
      </c>
      <c r="C347" s="32"/>
      <c r="D347" s="31"/>
      <c r="E347" s="45"/>
      <c r="F347" s="48"/>
      <c r="G347" s="43"/>
      <c r="H347" s="44"/>
    </row>
    <row r="348" spans="2:8" ht="22.5" x14ac:dyDescent="0.2">
      <c r="B348" s="59" t="s">
        <v>63</v>
      </c>
      <c r="C348" s="32"/>
      <c r="D348" s="38" t="s">
        <v>371</v>
      </c>
      <c r="E348" s="38" t="s">
        <v>370</v>
      </c>
      <c r="F348" s="151" t="s">
        <v>372</v>
      </c>
      <c r="G348" s="43"/>
      <c r="H348" s="119"/>
    </row>
    <row r="349" spans="2:8" ht="22.5" x14ac:dyDescent="0.2">
      <c r="B349" s="67" t="s">
        <v>64</v>
      </c>
      <c r="C349" s="37"/>
      <c r="D349" s="38" t="s">
        <v>371</v>
      </c>
      <c r="E349" s="38" t="s">
        <v>370</v>
      </c>
      <c r="F349" s="151" t="s">
        <v>372</v>
      </c>
      <c r="G349" s="43"/>
      <c r="H349" s="119"/>
    </row>
    <row r="350" spans="2:8" ht="22.5" x14ac:dyDescent="0.2">
      <c r="B350" s="67" t="s">
        <v>55</v>
      </c>
      <c r="C350" s="37"/>
      <c r="D350" s="38" t="s">
        <v>371</v>
      </c>
      <c r="E350" s="38" t="s">
        <v>370</v>
      </c>
      <c r="F350" s="151" t="s">
        <v>372</v>
      </c>
      <c r="G350" s="43"/>
      <c r="H350" s="119"/>
    </row>
    <row r="351" spans="2:8" ht="22.5" x14ac:dyDescent="0.2">
      <c r="B351" s="67" t="s">
        <v>47</v>
      </c>
      <c r="C351" s="37"/>
      <c r="D351" s="38" t="s">
        <v>371</v>
      </c>
      <c r="E351" s="38" t="s">
        <v>370</v>
      </c>
      <c r="F351" s="151" t="s">
        <v>372</v>
      </c>
      <c r="G351" s="43"/>
      <c r="H351" s="119"/>
    </row>
    <row r="352" spans="2:8" ht="22.5" x14ac:dyDescent="0.2">
      <c r="B352" s="67" t="s">
        <v>65</v>
      </c>
      <c r="C352" s="37"/>
      <c r="D352" s="38" t="s">
        <v>371</v>
      </c>
      <c r="E352" s="38" t="s">
        <v>370</v>
      </c>
      <c r="F352" s="151" t="s">
        <v>372</v>
      </c>
      <c r="G352" s="43"/>
      <c r="H352" s="119"/>
    </row>
    <row r="353" spans="2:8" ht="22.5" x14ac:dyDescent="0.2">
      <c r="B353" s="67" t="s">
        <v>66</v>
      </c>
      <c r="C353" s="37"/>
      <c r="D353" s="38" t="s">
        <v>371</v>
      </c>
      <c r="E353" s="38" t="s">
        <v>370</v>
      </c>
      <c r="F353" s="151" t="s">
        <v>372</v>
      </c>
      <c r="G353" s="43"/>
      <c r="H353" s="119"/>
    </row>
    <row r="354" spans="2:8" ht="22.5" x14ac:dyDescent="0.2">
      <c r="B354" s="67" t="s">
        <v>295</v>
      </c>
      <c r="C354" s="37"/>
      <c r="D354" s="38" t="s">
        <v>371</v>
      </c>
      <c r="E354" s="38" t="s">
        <v>370</v>
      </c>
      <c r="F354" s="151" t="s">
        <v>372</v>
      </c>
      <c r="G354" s="43"/>
      <c r="H354" s="119"/>
    </row>
    <row r="355" spans="2:8" ht="22.5" x14ac:dyDescent="0.2">
      <c r="B355" s="67" t="s">
        <v>67</v>
      </c>
      <c r="C355" s="37"/>
      <c r="D355" s="38" t="s">
        <v>371</v>
      </c>
      <c r="E355" s="38" t="s">
        <v>370</v>
      </c>
      <c r="F355" s="151" t="s">
        <v>372</v>
      </c>
      <c r="G355" s="43"/>
      <c r="H355" s="119"/>
    </row>
    <row r="356" spans="2:8" ht="22.5" x14ac:dyDescent="0.2">
      <c r="B356" s="67" t="s">
        <v>68</v>
      </c>
      <c r="C356" s="37"/>
      <c r="D356" s="38" t="s">
        <v>371</v>
      </c>
      <c r="E356" s="38" t="s">
        <v>370</v>
      </c>
      <c r="F356" s="151" t="s">
        <v>372</v>
      </c>
      <c r="G356" s="43"/>
      <c r="H356" s="119"/>
    </row>
    <row r="357" spans="2:8" ht="22.5" x14ac:dyDescent="0.2">
      <c r="B357" s="67" t="s">
        <v>69</v>
      </c>
      <c r="C357" s="37"/>
      <c r="D357" s="38" t="s">
        <v>371</v>
      </c>
      <c r="E357" s="38" t="s">
        <v>370</v>
      </c>
      <c r="F357" s="151" t="s">
        <v>372</v>
      </c>
      <c r="G357" s="43"/>
      <c r="H357" s="119"/>
    </row>
    <row r="358" spans="2:8" ht="22.5" x14ac:dyDescent="0.2">
      <c r="B358" s="67" t="s">
        <v>163</v>
      </c>
      <c r="C358" s="37"/>
      <c r="D358" s="38" t="s">
        <v>371</v>
      </c>
      <c r="E358" s="38" t="s">
        <v>370</v>
      </c>
      <c r="F358" s="151" t="s">
        <v>372</v>
      </c>
      <c r="G358" s="43"/>
      <c r="H358" s="119"/>
    </row>
    <row r="359" spans="2:8" ht="22.5" x14ac:dyDescent="0.2">
      <c r="B359" s="67" t="s">
        <v>164</v>
      </c>
      <c r="C359" s="37"/>
      <c r="D359" s="38" t="s">
        <v>371</v>
      </c>
      <c r="E359" s="38" t="s">
        <v>370</v>
      </c>
      <c r="F359" s="151" t="s">
        <v>372</v>
      </c>
      <c r="G359" s="43"/>
      <c r="H359" s="119"/>
    </row>
    <row r="360" spans="2:8" ht="22.5" x14ac:dyDescent="0.2">
      <c r="B360" s="67" t="s">
        <v>70</v>
      </c>
      <c r="C360" s="37"/>
      <c r="D360" s="38" t="s">
        <v>371</v>
      </c>
      <c r="E360" s="38" t="s">
        <v>370</v>
      </c>
      <c r="F360" s="151" t="s">
        <v>372</v>
      </c>
      <c r="G360" s="43"/>
      <c r="H360" s="119"/>
    </row>
    <row r="361" spans="2:8" ht="22.5" x14ac:dyDescent="0.2">
      <c r="B361" s="67" t="s">
        <v>366</v>
      </c>
      <c r="C361" s="37"/>
      <c r="D361" s="38" t="s">
        <v>371</v>
      </c>
      <c r="E361" s="38" t="s">
        <v>370</v>
      </c>
      <c r="F361" s="151" t="s">
        <v>372</v>
      </c>
      <c r="G361" s="43"/>
      <c r="H361" s="119"/>
    </row>
    <row r="362" spans="2:8" ht="22.5" x14ac:dyDescent="0.2">
      <c r="B362" s="67" t="s">
        <v>165</v>
      </c>
      <c r="C362" s="37"/>
      <c r="D362" s="38" t="s">
        <v>371</v>
      </c>
      <c r="E362" s="38" t="s">
        <v>370</v>
      </c>
      <c r="F362" s="151" t="s">
        <v>372</v>
      </c>
      <c r="G362" s="43"/>
      <c r="H362" s="119"/>
    </row>
    <row r="363" spans="2:8" ht="22.5" x14ac:dyDescent="0.2">
      <c r="B363" s="67" t="s">
        <v>56</v>
      </c>
      <c r="C363" s="37"/>
      <c r="D363" s="38" t="s">
        <v>371</v>
      </c>
      <c r="E363" s="38" t="s">
        <v>370</v>
      </c>
      <c r="F363" s="151" t="s">
        <v>372</v>
      </c>
      <c r="G363" s="43"/>
      <c r="H363" s="119"/>
    </row>
    <row r="364" spans="2:8" ht="22.5" x14ac:dyDescent="0.2">
      <c r="B364" s="67" t="s">
        <v>71</v>
      </c>
      <c r="C364" s="37"/>
      <c r="D364" s="38" t="s">
        <v>371</v>
      </c>
      <c r="E364" s="38" t="s">
        <v>370</v>
      </c>
      <c r="F364" s="151" t="s">
        <v>372</v>
      </c>
      <c r="G364" s="43"/>
      <c r="H364" s="119"/>
    </row>
    <row r="365" spans="2:8" ht="22.5" x14ac:dyDescent="0.2">
      <c r="B365" s="67" t="s">
        <v>255</v>
      </c>
      <c r="C365" s="37"/>
      <c r="D365" s="38" t="s">
        <v>371</v>
      </c>
      <c r="E365" s="38" t="s">
        <v>370</v>
      </c>
      <c r="F365" s="151" t="s">
        <v>372</v>
      </c>
      <c r="G365" s="43"/>
      <c r="H365" s="119"/>
    </row>
    <row r="366" spans="2:8" ht="22.5" x14ac:dyDescent="0.2">
      <c r="B366" s="67" t="s">
        <v>72</v>
      </c>
      <c r="C366" s="37"/>
      <c r="D366" s="38" t="s">
        <v>371</v>
      </c>
      <c r="E366" s="38" t="s">
        <v>370</v>
      </c>
      <c r="F366" s="151" t="s">
        <v>372</v>
      </c>
      <c r="G366" s="43"/>
      <c r="H366" s="119"/>
    </row>
    <row r="367" spans="2:8" ht="22.5" x14ac:dyDescent="0.2">
      <c r="B367" s="67" t="s">
        <v>57</v>
      </c>
      <c r="C367" s="37"/>
      <c r="D367" s="38" t="s">
        <v>371</v>
      </c>
      <c r="E367" s="38" t="s">
        <v>370</v>
      </c>
      <c r="F367" s="151" t="s">
        <v>372</v>
      </c>
      <c r="G367" s="43"/>
      <c r="H367" s="119"/>
    </row>
    <row r="368" spans="2:8" ht="22.5" x14ac:dyDescent="0.2">
      <c r="B368" s="67" t="s">
        <v>256</v>
      </c>
      <c r="C368" s="37"/>
      <c r="D368" s="38" t="s">
        <v>371</v>
      </c>
      <c r="E368" s="38" t="s">
        <v>370</v>
      </c>
      <c r="F368" s="151" t="s">
        <v>372</v>
      </c>
      <c r="G368" s="43"/>
      <c r="H368" s="119"/>
    </row>
    <row r="369" spans="2:8" ht="22.5" x14ac:dyDescent="0.2">
      <c r="B369" s="67" t="s">
        <v>294</v>
      </c>
      <c r="C369" s="37"/>
      <c r="D369" s="38" t="s">
        <v>371</v>
      </c>
      <c r="E369" s="38" t="s">
        <v>370</v>
      </c>
      <c r="F369" s="151" t="s">
        <v>372</v>
      </c>
      <c r="G369" s="43"/>
      <c r="H369" s="119"/>
    </row>
    <row r="370" spans="2:8" ht="22.5" x14ac:dyDescent="0.2">
      <c r="B370" s="67" t="s">
        <v>296</v>
      </c>
      <c r="C370" s="37"/>
      <c r="D370" s="38" t="s">
        <v>371</v>
      </c>
      <c r="E370" s="38" t="s">
        <v>370</v>
      </c>
      <c r="F370" s="151" t="s">
        <v>372</v>
      </c>
      <c r="G370" s="43"/>
      <c r="H370" s="119"/>
    </row>
    <row r="371" spans="2:8" ht="22.5" x14ac:dyDescent="0.2">
      <c r="B371" s="67" t="s">
        <v>288</v>
      </c>
      <c r="C371" s="37"/>
      <c r="D371" s="38" t="s">
        <v>371</v>
      </c>
      <c r="E371" s="38" t="s">
        <v>370</v>
      </c>
      <c r="F371" s="151" t="s">
        <v>372</v>
      </c>
      <c r="G371" s="43"/>
      <c r="H371" s="119"/>
    </row>
    <row r="372" spans="2:8" ht="22.5" x14ac:dyDescent="0.2">
      <c r="B372" s="67" t="s">
        <v>73</v>
      </c>
      <c r="C372" s="37"/>
      <c r="D372" s="38" t="s">
        <v>371</v>
      </c>
      <c r="E372" s="38" t="s">
        <v>370</v>
      </c>
      <c r="F372" s="151" t="s">
        <v>372</v>
      </c>
      <c r="G372" s="43"/>
      <c r="H372" s="119"/>
    </row>
    <row r="373" spans="2:8" ht="22.5" x14ac:dyDescent="0.2">
      <c r="B373" s="67" t="s">
        <v>74</v>
      </c>
      <c r="C373" s="37"/>
      <c r="D373" s="38" t="s">
        <v>371</v>
      </c>
      <c r="E373" s="38" t="s">
        <v>370</v>
      </c>
      <c r="F373" s="151" t="s">
        <v>372</v>
      </c>
      <c r="G373" s="43"/>
      <c r="H373" s="119"/>
    </row>
    <row r="374" spans="2:8" ht="22.5" x14ac:dyDescent="0.2">
      <c r="B374" s="67" t="s">
        <v>292</v>
      </c>
      <c r="C374" s="37"/>
      <c r="D374" s="38" t="s">
        <v>371</v>
      </c>
      <c r="E374" s="38" t="s">
        <v>370</v>
      </c>
      <c r="F374" s="151" t="s">
        <v>372</v>
      </c>
      <c r="G374" s="43"/>
      <c r="H374" s="119"/>
    </row>
    <row r="375" spans="2:8" ht="22.5" x14ac:dyDescent="0.2">
      <c r="B375" s="67" t="s">
        <v>75</v>
      </c>
      <c r="C375" s="37"/>
      <c r="D375" s="38" t="s">
        <v>371</v>
      </c>
      <c r="E375" s="38" t="s">
        <v>370</v>
      </c>
      <c r="F375" s="151" t="s">
        <v>372</v>
      </c>
      <c r="G375" s="43"/>
      <c r="H375" s="119"/>
    </row>
    <row r="376" spans="2:8" ht="22.5" x14ac:dyDescent="0.2">
      <c r="B376" s="67" t="s">
        <v>58</v>
      </c>
      <c r="C376" s="37"/>
      <c r="D376" s="38" t="s">
        <v>371</v>
      </c>
      <c r="E376" s="38" t="s">
        <v>370</v>
      </c>
      <c r="F376" s="151" t="s">
        <v>372</v>
      </c>
      <c r="G376" s="43"/>
      <c r="H376" s="119"/>
    </row>
    <row r="377" spans="2:8" ht="22.5" x14ac:dyDescent="0.2">
      <c r="B377" s="67" t="s">
        <v>76</v>
      </c>
      <c r="C377" s="37"/>
      <c r="D377" s="38" t="s">
        <v>371</v>
      </c>
      <c r="E377" s="38" t="s">
        <v>370</v>
      </c>
      <c r="F377" s="151" t="s">
        <v>372</v>
      </c>
      <c r="G377" s="43"/>
      <c r="H377" s="119"/>
    </row>
    <row r="378" spans="2:8" ht="22.5" x14ac:dyDescent="0.2">
      <c r="B378" s="67" t="s">
        <v>286</v>
      </c>
      <c r="C378" s="37"/>
      <c r="D378" s="38" t="s">
        <v>371</v>
      </c>
      <c r="E378" s="38" t="s">
        <v>370</v>
      </c>
      <c r="F378" s="151" t="s">
        <v>372</v>
      </c>
      <c r="G378" s="43"/>
      <c r="H378" s="119"/>
    </row>
    <row r="379" spans="2:8" ht="22.5" x14ac:dyDescent="0.2">
      <c r="B379" s="67" t="s">
        <v>87</v>
      </c>
      <c r="C379" s="37"/>
      <c r="D379" s="38" t="s">
        <v>371</v>
      </c>
      <c r="E379" s="38" t="s">
        <v>370</v>
      </c>
      <c r="F379" s="151" t="s">
        <v>372</v>
      </c>
      <c r="G379" s="43"/>
      <c r="H379" s="119"/>
    </row>
    <row r="380" spans="2:8" ht="22.5" x14ac:dyDescent="0.2">
      <c r="B380" s="67" t="s">
        <v>77</v>
      </c>
      <c r="C380" s="37"/>
      <c r="D380" s="38" t="s">
        <v>371</v>
      </c>
      <c r="E380" s="38" t="s">
        <v>370</v>
      </c>
      <c r="F380" s="151" t="s">
        <v>372</v>
      </c>
      <c r="G380" s="43"/>
      <c r="H380" s="119"/>
    </row>
    <row r="381" spans="2:8" ht="22.5" x14ac:dyDescent="0.2">
      <c r="B381" s="67" t="s">
        <v>78</v>
      </c>
      <c r="C381" s="37"/>
      <c r="D381" s="38" t="s">
        <v>371</v>
      </c>
      <c r="E381" s="38" t="s">
        <v>370</v>
      </c>
      <c r="F381" s="151" t="s">
        <v>372</v>
      </c>
      <c r="G381" s="43"/>
      <c r="H381" s="119"/>
    </row>
    <row r="382" spans="2:8" ht="22.5" x14ac:dyDescent="0.2">
      <c r="B382" s="67" t="s">
        <v>59</v>
      </c>
      <c r="C382" s="37"/>
      <c r="D382" s="38" t="s">
        <v>371</v>
      </c>
      <c r="E382" s="38" t="s">
        <v>370</v>
      </c>
      <c r="F382" s="151" t="s">
        <v>372</v>
      </c>
      <c r="G382" s="43"/>
      <c r="H382" s="119"/>
    </row>
    <row r="383" spans="2:8" ht="22.5" x14ac:dyDescent="0.2">
      <c r="B383" s="67" t="s">
        <v>79</v>
      </c>
      <c r="C383" s="37"/>
      <c r="D383" s="38" t="s">
        <v>371</v>
      </c>
      <c r="E383" s="38" t="s">
        <v>370</v>
      </c>
      <c r="F383" s="151" t="s">
        <v>372</v>
      </c>
      <c r="G383" s="43"/>
      <c r="H383" s="119"/>
    </row>
    <row r="384" spans="2:8" ht="22.5" x14ac:dyDescent="0.2">
      <c r="B384" s="67" t="s">
        <v>80</v>
      </c>
      <c r="C384" s="37"/>
      <c r="D384" s="38" t="s">
        <v>371</v>
      </c>
      <c r="E384" s="38" t="s">
        <v>370</v>
      </c>
      <c r="F384" s="151" t="s">
        <v>372</v>
      </c>
      <c r="G384" s="43"/>
      <c r="H384" s="119"/>
    </row>
    <row r="385" spans="2:8" ht="22.5" x14ac:dyDescent="0.2">
      <c r="B385" s="67" t="s">
        <v>60</v>
      </c>
      <c r="C385" s="37"/>
      <c r="D385" s="38" t="s">
        <v>371</v>
      </c>
      <c r="E385" s="38" t="s">
        <v>370</v>
      </c>
      <c r="F385" s="151" t="s">
        <v>372</v>
      </c>
      <c r="G385" s="43"/>
      <c r="H385" s="119"/>
    </row>
    <row r="386" spans="2:8" ht="22.5" x14ac:dyDescent="0.2">
      <c r="B386" s="67" t="s">
        <v>81</v>
      </c>
      <c r="C386" s="37"/>
      <c r="D386" s="38" t="s">
        <v>371</v>
      </c>
      <c r="E386" s="38" t="s">
        <v>370</v>
      </c>
      <c r="F386" s="151" t="s">
        <v>372</v>
      </c>
      <c r="G386" s="43"/>
      <c r="H386" s="119"/>
    </row>
    <row r="387" spans="2:8" ht="22.5" x14ac:dyDescent="0.2">
      <c r="B387" s="67" t="s">
        <v>82</v>
      </c>
      <c r="C387" s="37"/>
      <c r="D387" s="38" t="s">
        <v>371</v>
      </c>
      <c r="E387" s="38" t="s">
        <v>370</v>
      </c>
      <c r="F387" s="151" t="s">
        <v>372</v>
      </c>
      <c r="G387" s="43"/>
      <c r="H387" s="119"/>
    </row>
    <row r="388" spans="2:8" ht="22.5" x14ac:dyDescent="0.2">
      <c r="B388" s="67" t="s">
        <v>83</v>
      </c>
      <c r="C388" s="37"/>
      <c r="D388" s="38" t="s">
        <v>371</v>
      </c>
      <c r="E388" s="38" t="s">
        <v>370</v>
      </c>
      <c r="F388" s="151" t="s">
        <v>372</v>
      </c>
      <c r="G388" s="43"/>
      <c r="H388" s="119"/>
    </row>
    <row r="389" spans="2:8" ht="22.5" x14ac:dyDescent="0.2">
      <c r="B389" s="67" t="s">
        <v>84</v>
      </c>
      <c r="C389" s="37"/>
      <c r="D389" s="38" t="s">
        <v>371</v>
      </c>
      <c r="E389" s="38" t="s">
        <v>370</v>
      </c>
      <c r="F389" s="151" t="s">
        <v>372</v>
      </c>
      <c r="G389" s="43"/>
      <c r="H389" s="119"/>
    </row>
    <row r="390" spans="2:8" ht="22.5" x14ac:dyDescent="0.2">
      <c r="B390" s="67" t="s">
        <v>293</v>
      </c>
      <c r="C390" s="37"/>
      <c r="D390" s="38" t="s">
        <v>371</v>
      </c>
      <c r="E390" s="38" t="s">
        <v>370</v>
      </c>
      <c r="F390" s="151" t="s">
        <v>372</v>
      </c>
      <c r="G390" s="43"/>
      <c r="H390" s="119"/>
    </row>
    <row r="391" spans="2:8" ht="22.5" x14ac:dyDescent="0.2">
      <c r="B391" s="67" t="s">
        <v>287</v>
      </c>
      <c r="C391" s="37"/>
      <c r="D391" s="38" t="s">
        <v>371</v>
      </c>
      <c r="E391" s="38" t="s">
        <v>370</v>
      </c>
      <c r="F391" s="151" t="s">
        <v>372</v>
      </c>
      <c r="G391" s="43"/>
      <c r="H391" s="119"/>
    </row>
    <row r="392" spans="2:8" ht="22.5" x14ac:dyDescent="0.2">
      <c r="B392" s="67" t="s">
        <v>297</v>
      </c>
      <c r="C392" s="37"/>
      <c r="D392" s="38" t="s">
        <v>371</v>
      </c>
      <c r="E392" s="38" t="s">
        <v>370</v>
      </c>
      <c r="F392" s="151" t="s">
        <v>372</v>
      </c>
      <c r="G392" s="43"/>
      <c r="H392" s="119"/>
    </row>
    <row r="393" spans="2:8" ht="22.5" x14ac:dyDescent="0.2">
      <c r="B393" s="67" t="s">
        <v>85</v>
      </c>
      <c r="C393" s="37"/>
      <c r="D393" s="38" t="s">
        <v>371</v>
      </c>
      <c r="E393" s="38" t="s">
        <v>370</v>
      </c>
      <c r="F393" s="151" t="s">
        <v>372</v>
      </c>
      <c r="G393" s="43"/>
      <c r="H393" s="119"/>
    </row>
    <row r="394" spans="2:8" ht="22.5" x14ac:dyDescent="0.2">
      <c r="B394" s="67" t="s">
        <v>86</v>
      </c>
      <c r="C394" s="37"/>
      <c r="D394" s="38" t="s">
        <v>371</v>
      </c>
      <c r="E394" s="38" t="s">
        <v>370</v>
      </c>
      <c r="F394" s="151" t="s">
        <v>372</v>
      </c>
      <c r="G394" s="43"/>
      <c r="H394" s="119"/>
    </row>
    <row r="395" spans="2:8" ht="22.5" x14ac:dyDescent="0.2">
      <c r="B395" s="67" t="s">
        <v>61</v>
      </c>
      <c r="C395" s="37"/>
      <c r="D395" s="38" t="s">
        <v>371</v>
      </c>
      <c r="E395" s="38" t="s">
        <v>370</v>
      </c>
      <c r="F395" s="151" t="s">
        <v>372</v>
      </c>
      <c r="G395" s="43"/>
      <c r="H395" s="119"/>
    </row>
    <row r="396" spans="2:8" ht="22.5" x14ac:dyDescent="0.2">
      <c r="B396" s="67" t="s">
        <v>62</v>
      </c>
      <c r="C396" s="37"/>
      <c r="D396" s="38" t="s">
        <v>371</v>
      </c>
      <c r="E396" s="38" t="s">
        <v>370</v>
      </c>
      <c r="F396" s="151" t="s">
        <v>372</v>
      </c>
      <c r="G396" s="43"/>
      <c r="H396" s="119"/>
    </row>
    <row r="397" spans="2:8" ht="24" x14ac:dyDescent="0.2">
      <c r="B397" s="34" t="s">
        <v>210</v>
      </c>
      <c r="C397" s="37"/>
      <c r="D397" s="31"/>
      <c r="E397" s="46"/>
      <c r="F397" s="49"/>
      <c r="G397" s="43"/>
      <c r="H397" s="119"/>
    </row>
    <row r="398" spans="2:8" ht="12" x14ac:dyDescent="0.2">
      <c r="B398" s="123" t="s">
        <v>211</v>
      </c>
      <c r="C398" s="37"/>
      <c r="D398" s="31"/>
      <c r="E398" s="46"/>
      <c r="F398" s="49"/>
      <c r="G398" s="43"/>
      <c r="H398" s="119"/>
    </row>
    <row r="399" spans="2:8" ht="12" x14ac:dyDescent="0.2">
      <c r="B399" s="132" t="s">
        <v>260</v>
      </c>
      <c r="C399" s="37"/>
      <c r="D399" s="31" t="s">
        <v>212</v>
      </c>
      <c r="E399" s="46" t="s">
        <v>213</v>
      </c>
      <c r="F399" s="49">
        <v>2000</v>
      </c>
      <c r="G399" s="43"/>
      <c r="H399" s="119">
        <f t="shared" ref="H399:H417" si="39">F399*G399</f>
        <v>0</v>
      </c>
    </row>
    <row r="400" spans="2:8" ht="12" x14ac:dyDescent="0.2">
      <c r="B400" s="132" t="s">
        <v>340</v>
      </c>
      <c r="C400" s="37"/>
      <c r="D400" s="31" t="s">
        <v>212</v>
      </c>
      <c r="E400" s="46" t="s">
        <v>213</v>
      </c>
      <c r="F400" s="49">
        <v>2000</v>
      </c>
      <c r="G400" s="43"/>
      <c r="H400" s="119">
        <f t="shared" si="39"/>
        <v>0</v>
      </c>
    </row>
    <row r="401" spans="2:8" ht="12" x14ac:dyDescent="0.2">
      <c r="B401" s="132" t="s">
        <v>348</v>
      </c>
      <c r="C401" s="37"/>
      <c r="D401" s="31" t="s">
        <v>212</v>
      </c>
      <c r="E401" s="46" t="s">
        <v>213</v>
      </c>
      <c r="F401" s="49">
        <v>2000</v>
      </c>
      <c r="G401" s="43"/>
      <c r="H401" s="119">
        <f t="shared" si="39"/>
        <v>0</v>
      </c>
    </row>
    <row r="402" spans="2:8" ht="12" x14ac:dyDescent="0.2">
      <c r="B402" s="132" t="s">
        <v>341</v>
      </c>
      <c r="C402" s="37"/>
      <c r="D402" s="31" t="s">
        <v>212</v>
      </c>
      <c r="E402" s="46" t="s">
        <v>213</v>
      </c>
      <c r="F402" s="49">
        <v>2000</v>
      </c>
      <c r="G402" s="43"/>
      <c r="H402" s="119">
        <f t="shared" si="39"/>
        <v>0</v>
      </c>
    </row>
    <row r="403" spans="2:8" ht="12" x14ac:dyDescent="0.2">
      <c r="B403" s="132" t="s">
        <v>342</v>
      </c>
      <c r="C403" s="37"/>
      <c r="D403" s="31" t="s">
        <v>212</v>
      </c>
      <c r="E403" s="46" t="s">
        <v>213</v>
      </c>
      <c r="F403" s="49">
        <v>2000</v>
      </c>
      <c r="G403" s="43"/>
      <c r="H403" s="119">
        <f t="shared" si="39"/>
        <v>0</v>
      </c>
    </row>
    <row r="404" spans="2:8" ht="12" x14ac:dyDescent="0.2">
      <c r="B404" s="132" t="s">
        <v>343</v>
      </c>
      <c r="C404" s="37"/>
      <c r="D404" s="31" t="s">
        <v>212</v>
      </c>
      <c r="E404" s="46" t="s">
        <v>213</v>
      </c>
      <c r="F404" s="49">
        <v>2000</v>
      </c>
      <c r="G404" s="43"/>
      <c r="H404" s="119">
        <f t="shared" si="39"/>
        <v>0</v>
      </c>
    </row>
    <row r="405" spans="2:8" ht="12" x14ac:dyDescent="0.2">
      <c r="B405" s="132" t="s">
        <v>261</v>
      </c>
      <c r="C405" s="37"/>
      <c r="D405" s="31" t="s">
        <v>212</v>
      </c>
      <c r="E405" s="46" t="s">
        <v>213</v>
      </c>
      <c r="F405" s="49">
        <v>2000</v>
      </c>
      <c r="G405" s="43"/>
      <c r="H405" s="119">
        <f t="shared" si="39"/>
        <v>0</v>
      </c>
    </row>
    <row r="406" spans="2:8" ht="12" x14ac:dyDescent="0.2">
      <c r="B406" s="132" t="s">
        <v>262</v>
      </c>
      <c r="C406" s="37"/>
      <c r="D406" s="31" t="s">
        <v>212</v>
      </c>
      <c r="E406" s="46" t="s">
        <v>213</v>
      </c>
      <c r="F406" s="49">
        <v>2000</v>
      </c>
      <c r="G406" s="43"/>
      <c r="H406" s="119">
        <f t="shared" si="39"/>
        <v>0</v>
      </c>
    </row>
    <row r="407" spans="2:8" ht="12" x14ac:dyDescent="0.2">
      <c r="B407" s="132" t="s">
        <v>263</v>
      </c>
      <c r="C407" s="37"/>
      <c r="D407" s="31" t="s">
        <v>212</v>
      </c>
      <c r="E407" s="46" t="s">
        <v>213</v>
      </c>
      <c r="F407" s="49">
        <v>2000</v>
      </c>
      <c r="G407" s="43"/>
      <c r="H407" s="119">
        <f t="shared" si="39"/>
        <v>0</v>
      </c>
    </row>
    <row r="408" spans="2:8" ht="12" x14ac:dyDescent="0.2">
      <c r="B408" s="132" t="s">
        <v>264</v>
      </c>
      <c r="C408" s="37"/>
      <c r="D408" s="31" t="s">
        <v>212</v>
      </c>
      <c r="E408" s="46" t="s">
        <v>213</v>
      </c>
      <c r="F408" s="49">
        <v>2000</v>
      </c>
      <c r="G408" s="43"/>
      <c r="H408" s="119">
        <f t="shared" si="39"/>
        <v>0</v>
      </c>
    </row>
    <row r="409" spans="2:8" ht="12" x14ac:dyDescent="0.2">
      <c r="B409" s="132" t="s">
        <v>265</v>
      </c>
      <c r="C409" s="37"/>
      <c r="D409" s="31" t="s">
        <v>212</v>
      </c>
      <c r="E409" s="46" t="s">
        <v>213</v>
      </c>
      <c r="F409" s="49">
        <v>2000</v>
      </c>
      <c r="G409" s="43"/>
      <c r="H409" s="119">
        <f t="shared" si="39"/>
        <v>0</v>
      </c>
    </row>
    <row r="410" spans="2:8" ht="12" x14ac:dyDescent="0.2">
      <c r="B410" s="132" t="s">
        <v>266</v>
      </c>
      <c r="C410" s="37"/>
      <c r="D410" s="31" t="s">
        <v>212</v>
      </c>
      <c r="E410" s="46" t="s">
        <v>213</v>
      </c>
      <c r="F410" s="49">
        <v>2000</v>
      </c>
      <c r="G410" s="43"/>
      <c r="H410" s="119">
        <f t="shared" si="39"/>
        <v>0</v>
      </c>
    </row>
    <row r="411" spans="2:8" ht="12" x14ac:dyDescent="0.2">
      <c r="B411" s="132" t="s">
        <v>344</v>
      </c>
      <c r="C411" s="37"/>
      <c r="D411" s="31" t="s">
        <v>212</v>
      </c>
      <c r="E411" s="46" t="s">
        <v>213</v>
      </c>
      <c r="F411" s="49">
        <v>2000</v>
      </c>
      <c r="G411" s="43"/>
      <c r="H411" s="119">
        <f t="shared" si="39"/>
        <v>0</v>
      </c>
    </row>
    <row r="412" spans="2:8" ht="12" x14ac:dyDescent="0.2">
      <c r="B412" s="132" t="s">
        <v>349</v>
      </c>
      <c r="C412" s="37"/>
      <c r="D412" s="31" t="s">
        <v>212</v>
      </c>
      <c r="E412" s="46" t="s">
        <v>213</v>
      </c>
      <c r="F412" s="49">
        <v>2000</v>
      </c>
      <c r="G412" s="43"/>
      <c r="H412" s="119">
        <f t="shared" si="39"/>
        <v>0</v>
      </c>
    </row>
    <row r="413" spans="2:8" ht="12" x14ac:dyDescent="0.2">
      <c r="B413" s="132" t="s">
        <v>267</v>
      </c>
      <c r="C413" s="37"/>
      <c r="D413" s="31" t="s">
        <v>212</v>
      </c>
      <c r="E413" s="46" t="s">
        <v>213</v>
      </c>
      <c r="F413" s="49">
        <v>2000</v>
      </c>
      <c r="G413" s="43"/>
      <c r="H413" s="119">
        <f t="shared" si="39"/>
        <v>0</v>
      </c>
    </row>
    <row r="414" spans="2:8" ht="12" x14ac:dyDescent="0.2">
      <c r="B414" s="132" t="s">
        <v>268</v>
      </c>
      <c r="C414" s="37"/>
      <c r="D414" s="31" t="s">
        <v>212</v>
      </c>
      <c r="E414" s="46" t="s">
        <v>213</v>
      </c>
      <c r="F414" s="49">
        <v>2000</v>
      </c>
      <c r="G414" s="43"/>
      <c r="H414" s="119">
        <f t="shared" si="39"/>
        <v>0</v>
      </c>
    </row>
    <row r="415" spans="2:8" ht="12" x14ac:dyDescent="0.2">
      <c r="B415" s="132" t="s">
        <v>347</v>
      </c>
      <c r="C415" s="37"/>
      <c r="D415" s="31" t="s">
        <v>212</v>
      </c>
      <c r="E415" s="46" t="s">
        <v>213</v>
      </c>
      <c r="F415" s="49">
        <v>2000</v>
      </c>
      <c r="G415" s="43"/>
      <c r="H415" s="119">
        <f t="shared" si="39"/>
        <v>0</v>
      </c>
    </row>
    <row r="416" spans="2:8" ht="12" x14ac:dyDescent="0.2">
      <c r="B416" s="132" t="s">
        <v>269</v>
      </c>
      <c r="C416" s="37"/>
      <c r="D416" s="31" t="s">
        <v>212</v>
      </c>
      <c r="E416" s="46" t="s">
        <v>213</v>
      </c>
      <c r="F416" s="49">
        <v>2000</v>
      </c>
      <c r="G416" s="43"/>
      <c r="H416" s="119">
        <f t="shared" si="39"/>
        <v>0</v>
      </c>
    </row>
    <row r="417" spans="2:8" ht="12" x14ac:dyDescent="0.2">
      <c r="B417" s="132" t="s">
        <v>345</v>
      </c>
      <c r="C417" s="37"/>
      <c r="D417" s="31" t="s">
        <v>212</v>
      </c>
      <c r="E417" s="46" t="s">
        <v>213</v>
      </c>
      <c r="F417" s="49">
        <v>2000</v>
      </c>
      <c r="G417" s="43"/>
      <c r="H417" s="119">
        <f t="shared" si="39"/>
        <v>0</v>
      </c>
    </row>
    <row r="418" spans="2:8" ht="12" x14ac:dyDescent="0.2">
      <c r="B418" s="132" t="s">
        <v>346</v>
      </c>
      <c r="C418" s="37"/>
      <c r="D418" s="31" t="s">
        <v>212</v>
      </c>
      <c r="E418" s="46" t="s">
        <v>213</v>
      </c>
      <c r="F418" s="49">
        <v>2000</v>
      </c>
      <c r="G418" s="43"/>
      <c r="H418" s="119">
        <f t="shared" ref="H418" si="40">F418*G418</f>
        <v>0</v>
      </c>
    </row>
    <row r="419" spans="2:8" ht="12" x14ac:dyDescent="0.2">
      <c r="C419" s="124"/>
      <c r="G419" s="30" t="s">
        <v>16</v>
      </c>
      <c r="H419" s="58">
        <f>SUM(H303:H357)</f>
        <v>0</v>
      </c>
    </row>
    <row r="420" spans="2:8" ht="24.75" customHeight="1" x14ac:dyDescent="0.2">
      <c r="B420" s="160" t="s">
        <v>386</v>
      </c>
      <c r="C420" s="161"/>
      <c r="D420" s="161"/>
      <c r="E420" s="161"/>
      <c r="F420" s="161"/>
      <c r="G420" s="161"/>
      <c r="H420" s="162"/>
    </row>
    <row r="421" spans="2:8" ht="22.5" customHeight="1" x14ac:dyDescent="0.2">
      <c r="B421" s="182" t="s">
        <v>387</v>
      </c>
    </row>
    <row r="422" spans="2:8" ht="24" customHeight="1" x14ac:dyDescent="0.2">
      <c r="B422" s="185" t="s">
        <v>388</v>
      </c>
    </row>
    <row r="423" spans="2:8" ht="12" x14ac:dyDescent="0.2">
      <c r="B423" s="184" t="s">
        <v>389</v>
      </c>
      <c r="C423" s="191">
        <v>2682</v>
      </c>
      <c r="D423" s="193" t="s">
        <v>403</v>
      </c>
      <c r="E423" s="194">
        <v>2</v>
      </c>
      <c r="F423" s="195" t="s">
        <v>221</v>
      </c>
      <c r="G423" s="196"/>
      <c r="H423" s="197">
        <f t="shared" ref="H423" si="41">F423*G423</f>
        <v>0</v>
      </c>
    </row>
    <row r="424" spans="2:8" ht="12" x14ac:dyDescent="0.2">
      <c r="B424" s="184" t="s">
        <v>390</v>
      </c>
      <c r="C424" s="191">
        <v>6455</v>
      </c>
      <c r="D424" s="193" t="s">
        <v>403</v>
      </c>
      <c r="E424" s="194">
        <v>2</v>
      </c>
      <c r="F424" s="195" t="s">
        <v>221</v>
      </c>
      <c r="G424" s="196"/>
      <c r="H424" s="197">
        <f t="shared" ref="H424:H436" si="42">F424*G424</f>
        <v>0</v>
      </c>
    </row>
    <row r="425" spans="2:8" ht="12" x14ac:dyDescent="0.2">
      <c r="B425" s="184" t="s">
        <v>391</v>
      </c>
      <c r="C425" s="191">
        <v>6464</v>
      </c>
      <c r="D425" s="193" t="s">
        <v>403</v>
      </c>
      <c r="E425" s="194">
        <v>2</v>
      </c>
      <c r="F425" s="195" t="s">
        <v>221</v>
      </c>
      <c r="G425" s="196"/>
      <c r="H425" s="197">
        <f t="shared" si="42"/>
        <v>0</v>
      </c>
    </row>
    <row r="426" spans="2:8" ht="24" x14ac:dyDescent="0.2">
      <c r="B426" s="184" t="s">
        <v>392</v>
      </c>
      <c r="C426" s="191">
        <v>6454</v>
      </c>
      <c r="D426" s="193" t="s">
        <v>403</v>
      </c>
      <c r="E426" s="194">
        <v>2</v>
      </c>
      <c r="F426" s="195" t="s">
        <v>221</v>
      </c>
      <c r="G426" s="196"/>
      <c r="H426" s="197">
        <f t="shared" si="42"/>
        <v>0</v>
      </c>
    </row>
    <row r="427" spans="2:8" ht="12" x14ac:dyDescent="0.2">
      <c r="B427" s="184" t="s">
        <v>393</v>
      </c>
      <c r="C427" s="192">
        <v>759</v>
      </c>
      <c r="D427" s="193" t="s">
        <v>403</v>
      </c>
      <c r="E427" s="194">
        <v>2</v>
      </c>
      <c r="F427" s="195" t="s">
        <v>221</v>
      </c>
      <c r="G427" s="196"/>
      <c r="H427" s="197">
        <f t="shared" si="42"/>
        <v>0</v>
      </c>
    </row>
    <row r="428" spans="2:8" ht="12" x14ac:dyDescent="0.2">
      <c r="B428" s="184" t="s">
        <v>394</v>
      </c>
      <c r="C428" s="192">
        <v>6463</v>
      </c>
      <c r="D428" s="193" t="s">
        <v>403</v>
      </c>
      <c r="E428" s="194">
        <v>2</v>
      </c>
      <c r="F428" s="195" t="s">
        <v>221</v>
      </c>
      <c r="G428" s="196"/>
      <c r="H428" s="197">
        <f t="shared" si="42"/>
        <v>0</v>
      </c>
    </row>
    <row r="429" spans="2:8" ht="12" x14ac:dyDescent="0.2">
      <c r="B429" s="184" t="s">
        <v>395</v>
      </c>
      <c r="C429" s="192">
        <v>6453</v>
      </c>
      <c r="D429" s="193" t="s">
        <v>403</v>
      </c>
      <c r="E429" s="194">
        <v>2</v>
      </c>
      <c r="F429" s="195" t="s">
        <v>221</v>
      </c>
      <c r="G429" s="196"/>
      <c r="H429" s="197">
        <f t="shared" si="42"/>
        <v>0</v>
      </c>
    </row>
    <row r="430" spans="2:8" ht="12" x14ac:dyDescent="0.2">
      <c r="B430" s="184" t="s">
        <v>396</v>
      </c>
      <c r="C430" s="191">
        <v>5275</v>
      </c>
      <c r="D430" s="193" t="s">
        <v>403</v>
      </c>
      <c r="E430" s="194">
        <v>2</v>
      </c>
      <c r="F430" s="195" t="s">
        <v>221</v>
      </c>
      <c r="G430" s="196"/>
      <c r="H430" s="197">
        <f t="shared" si="42"/>
        <v>0</v>
      </c>
    </row>
    <row r="431" spans="2:8" ht="12" x14ac:dyDescent="0.2">
      <c r="B431" s="184" t="s">
        <v>397</v>
      </c>
      <c r="C431" s="191">
        <v>765</v>
      </c>
      <c r="D431" s="193" t="s">
        <v>403</v>
      </c>
      <c r="E431" s="194">
        <v>2</v>
      </c>
      <c r="F431" s="195" t="s">
        <v>221</v>
      </c>
      <c r="G431" s="196"/>
      <c r="H431" s="197">
        <f t="shared" si="42"/>
        <v>0</v>
      </c>
    </row>
    <row r="432" spans="2:8" ht="12" x14ac:dyDescent="0.2">
      <c r="B432" s="184" t="s">
        <v>398</v>
      </c>
      <c r="C432" s="192">
        <v>6471</v>
      </c>
      <c r="D432" s="193" t="s">
        <v>403</v>
      </c>
      <c r="E432" s="194">
        <v>2</v>
      </c>
      <c r="F432" s="195" t="s">
        <v>221</v>
      </c>
      <c r="G432" s="196"/>
      <c r="H432" s="197">
        <f t="shared" si="42"/>
        <v>0</v>
      </c>
    </row>
    <row r="433" spans="2:8" ht="12" x14ac:dyDescent="0.2">
      <c r="B433" s="184" t="s">
        <v>399</v>
      </c>
      <c r="C433" s="191">
        <v>2680</v>
      </c>
      <c r="D433" s="193" t="s">
        <v>403</v>
      </c>
      <c r="E433" s="194">
        <v>2</v>
      </c>
      <c r="F433" s="195" t="s">
        <v>221</v>
      </c>
      <c r="G433" s="196"/>
      <c r="H433" s="197">
        <f t="shared" si="42"/>
        <v>0</v>
      </c>
    </row>
    <row r="434" spans="2:8" ht="12" x14ac:dyDescent="0.2">
      <c r="B434" s="184" t="s">
        <v>400</v>
      </c>
      <c r="C434" s="191">
        <v>2681</v>
      </c>
      <c r="D434" s="193" t="s">
        <v>403</v>
      </c>
      <c r="E434" s="194">
        <v>2</v>
      </c>
      <c r="F434" s="195" t="s">
        <v>221</v>
      </c>
      <c r="G434" s="196"/>
      <c r="H434" s="197">
        <f t="shared" si="42"/>
        <v>0</v>
      </c>
    </row>
    <row r="435" spans="2:8" ht="12" x14ac:dyDescent="0.2">
      <c r="B435" s="184" t="s">
        <v>401</v>
      </c>
      <c r="C435" s="191">
        <v>2678</v>
      </c>
      <c r="D435" s="193" t="s">
        <v>403</v>
      </c>
      <c r="E435" s="194">
        <v>2</v>
      </c>
      <c r="F435" s="195" t="s">
        <v>221</v>
      </c>
      <c r="G435" s="196"/>
      <c r="H435" s="197">
        <f t="shared" si="42"/>
        <v>0</v>
      </c>
    </row>
    <row r="436" spans="2:8" ht="12" x14ac:dyDescent="0.2">
      <c r="B436" s="184" t="s">
        <v>402</v>
      </c>
      <c r="C436" s="191">
        <v>2678</v>
      </c>
      <c r="D436" s="193" t="s">
        <v>403</v>
      </c>
      <c r="E436" s="194">
        <v>2</v>
      </c>
      <c r="F436" s="195" t="s">
        <v>221</v>
      </c>
      <c r="G436" s="196"/>
      <c r="H436" s="197">
        <f t="shared" si="42"/>
        <v>0</v>
      </c>
    </row>
    <row r="437" spans="2:8" ht="22.5" customHeight="1" x14ac:dyDescent="0.2">
      <c r="B437" s="199" t="s">
        <v>404</v>
      </c>
    </row>
    <row r="438" spans="2:8" ht="12" x14ac:dyDescent="0.2">
      <c r="B438" s="184" t="s">
        <v>405</v>
      </c>
      <c r="C438" s="200">
        <v>757</v>
      </c>
      <c r="D438" s="193" t="s">
        <v>403</v>
      </c>
      <c r="E438" s="194">
        <v>2</v>
      </c>
      <c r="F438" s="195" t="s">
        <v>221</v>
      </c>
      <c r="G438" s="196"/>
      <c r="H438" s="197">
        <f t="shared" ref="H438" si="43">F438*G438</f>
        <v>0</v>
      </c>
    </row>
    <row r="439" spans="2:8" ht="12" x14ac:dyDescent="0.2">
      <c r="B439" s="184" t="s">
        <v>406</v>
      </c>
      <c r="C439" s="200">
        <v>6164</v>
      </c>
      <c r="D439" s="193" t="s">
        <v>403</v>
      </c>
      <c r="E439" s="194">
        <v>2</v>
      </c>
      <c r="F439" s="195" t="s">
        <v>221</v>
      </c>
      <c r="G439" s="196"/>
      <c r="H439" s="197">
        <f t="shared" ref="H439:H448" si="44">F439*G439</f>
        <v>0</v>
      </c>
    </row>
    <row r="440" spans="2:8" ht="12" x14ac:dyDescent="0.2">
      <c r="B440" s="184" t="s">
        <v>407</v>
      </c>
      <c r="C440" s="200">
        <v>273</v>
      </c>
      <c r="D440" s="193" t="s">
        <v>403</v>
      </c>
      <c r="E440" s="194">
        <v>2</v>
      </c>
      <c r="F440" s="195" t="s">
        <v>221</v>
      </c>
      <c r="G440" s="196"/>
      <c r="H440" s="197">
        <f t="shared" si="44"/>
        <v>0</v>
      </c>
    </row>
    <row r="441" spans="2:8" ht="12" x14ac:dyDescent="0.2">
      <c r="B441" s="184" t="s">
        <v>408</v>
      </c>
      <c r="C441" s="200">
        <v>762</v>
      </c>
      <c r="D441" s="193" t="s">
        <v>403</v>
      </c>
      <c r="E441" s="194">
        <v>2</v>
      </c>
      <c r="F441" s="195" t="s">
        <v>221</v>
      </c>
      <c r="G441" s="196"/>
      <c r="H441" s="197">
        <f t="shared" si="44"/>
        <v>0</v>
      </c>
    </row>
    <row r="442" spans="2:8" ht="12" x14ac:dyDescent="0.2">
      <c r="B442" s="184" t="s">
        <v>409</v>
      </c>
      <c r="C442" s="201">
        <v>4753</v>
      </c>
      <c r="D442" s="193" t="s">
        <v>403</v>
      </c>
      <c r="E442" s="194">
        <v>2</v>
      </c>
      <c r="F442" s="195" t="s">
        <v>221</v>
      </c>
      <c r="G442" s="196"/>
      <c r="H442" s="197">
        <f t="shared" si="44"/>
        <v>0</v>
      </c>
    </row>
    <row r="443" spans="2:8" ht="12" x14ac:dyDescent="0.2">
      <c r="B443" s="184" t="s">
        <v>410</v>
      </c>
      <c r="C443" s="201">
        <v>3221</v>
      </c>
      <c r="D443" s="193" t="s">
        <v>403</v>
      </c>
      <c r="E443" s="194">
        <v>2</v>
      </c>
      <c r="F443" s="195" t="s">
        <v>221</v>
      </c>
      <c r="G443" s="196"/>
      <c r="H443" s="197">
        <f t="shared" si="44"/>
        <v>0</v>
      </c>
    </row>
    <row r="444" spans="2:8" ht="24" x14ac:dyDescent="0.2">
      <c r="B444" s="184" t="s">
        <v>411</v>
      </c>
      <c r="C444" s="201">
        <v>2683</v>
      </c>
      <c r="D444" s="193" t="s">
        <v>403</v>
      </c>
      <c r="E444" s="194">
        <v>2</v>
      </c>
      <c r="F444" s="195" t="s">
        <v>221</v>
      </c>
      <c r="G444" s="196"/>
      <c r="H444" s="197">
        <f t="shared" si="44"/>
        <v>0</v>
      </c>
    </row>
    <row r="445" spans="2:8" ht="12" x14ac:dyDescent="0.2">
      <c r="B445" s="184" t="s">
        <v>412</v>
      </c>
      <c r="C445" s="201">
        <v>768</v>
      </c>
      <c r="D445" s="193" t="s">
        <v>403</v>
      </c>
      <c r="E445" s="194">
        <v>2</v>
      </c>
      <c r="F445" s="195" t="s">
        <v>221</v>
      </c>
      <c r="G445" s="196"/>
      <c r="H445" s="197">
        <f t="shared" si="44"/>
        <v>0</v>
      </c>
    </row>
    <row r="446" spans="2:8" ht="12" x14ac:dyDescent="0.2">
      <c r="B446" s="184" t="s">
        <v>413</v>
      </c>
      <c r="C446" s="202">
        <v>6465</v>
      </c>
      <c r="D446" s="193" t="s">
        <v>403</v>
      </c>
      <c r="E446" s="194">
        <v>2</v>
      </c>
      <c r="F446" s="195" t="s">
        <v>221</v>
      </c>
      <c r="G446" s="196"/>
      <c r="H446" s="197">
        <f t="shared" si="44"/>
        <v>0</v>
      </c>
    </row>
    <row r="447" spans="2:8" ht="12" x14ac:dyDescent="0.2">
      <c r="B447" s="184" t="s">
        <v>414</v>
      </c>
      <c r="C447" s="201">
        <v>3754</v>
      </c>
      <c r="D447" s="193" t="s">
        <v>403</v>
      </c>
      <c r="E447" s="194">
        <v>2</v>
      </c>
      <c r="F447" s="195" t="s">
        <v>221</v>
      </c>
      <c r="G447" s="196"/>
      <c r="H447" s="197">
        <f t="shared" si="44"/>
        <v>0</v>
      </c>
    </row>
    <row r="448" spans="2:8" ht="12" x14ac:dyDescent="0.2">
      <c r="B448" s="184" t="s">
        <v>415</v>
      </c>
      <c r="C448" s="201">
        <v>6451</v>
      </c>
      <c r="D448" s="193" t="s">
        <v>403</v>
      </c>
      <c r="E448" s="194">
        <v>2</v>
      </c>
      <c r="F448" s="195" t="s">
        <v>221</v>
      </c>
      <c r="G448" s="196"/>
      <c r="H448" s="197">
        <f t="shared" si="44"/>
        <v>0</v>
      </c>
    </row>
    <row r="449" spans="2:8" ht="23.25" customHeight="1" x14ac:dyDescent="0.2">
      <c r="B449" s="199" t="s">
        <v>416</v>
      </c>
    </row>
    <row r="450" spans="2:8" ht="24" x14ac:dyDescent="0.2">
      <c r="B450" s="203" t="s">
        <v>417</v>
      </c>
      <c r="C450" s="204">
        <v>4921</v>
      </c>
      <c r="D450" s="205" t="s">
        <v>422</v>
      </c>
      <c r="E450" s="207">
        <v>3</v>
      </c>
      <c r="F450" s="206">
        <v>500</v>
      </c>
      <c r="G450" s="196"/>
      <c r="H450" s="197">
        <f t="shared" ref="H450:H454" si="45">F450*G450</f>
        <v>0</v>
      </c>
    </row>
    <row r="451" spans="2:8" ht="12" x14ac:dyDescent="0.2">
      <c r="B451" s="184" t="s">
        <v>418</v>
      </c>
      <c r="C451" s="183">
        <v>4919</v>
      </c>
      <c r="D451" s="205" t="s">
        <v>422</v>
      </c>
      <c r="E451" s="207">
        <v>3</v>
      </c>
      <c r="F451" s="206">
        <v>500</v>
      </c>
      <c r="G451" s="196"/>
      <c r="H451" s="197">
        <f t="shared" si="45"/>
        <v>0</v>
      </c>
    </row>
    <row r="452" spans="2:8" ht="12" x14ac:dyDescent="0.2">
      <c r="B452" s="184" t="s">
        <v>419</v>
      </c>
      <c r="C452" s="183">
        <v>4916</v>
      </c>
      <c r="D452" s="205" t="s">
        <v>422</v>
      </c>
      <c r="E452" s="207">
        <v>3</v>
      </c>
      <c r="F452" s="206">
        <v>500</v>
      </c>
      <c r="G452" s="196"/>
      <c r="H452" s="197">
        <f t="shared" si="45"/>
        <v>0</v>
      </c>
    </row>
    <row r="453" spans="2:8" ht="12" x14ac:dyDescent="0.2">
      <c r="B453" s="184" t="s">
        <v>420</v>
      </c>
      <c r="C453" s="183">
        <v>4766</v>
      </c>
      <c r="D453" s="205" t="s">
        <v>422</v>
      </c>
      <c r="E453" s="207">
        <v>3</v>
      </c>
      <c r="F453" s="206">
        <v>500</v>
      </c>
      <c r="G453" s="196"/>
      <c r="H453" s="197">
        <f t="shared" si="45"/>
        <v>0</v>
      </c>
    </row>
    <row r="454" spans="2:8" ht="24" x14ac:dyDescent="0.2">
      <c r="B454" s="184" t="s">
        <v>421</v>
      </c>
      <c r="C454" s="183">
        <v>4776</v>
      </c>
      <c r="D454" s="205" t="s">
        <v>422</v>
      </c>
      <c r="E454" s="207">
        <v>3</v>
      </c>
      <c r="F454" s="206">
        <v>500</v>
      </c>
      <c r="G454" s="196"/>
      <c r="H454" s="197">
        <f t="shared" si="45"/>
        <v>0</v>
      </c>
    </row>
    <row r="455" spans="2:8" ht="24.75" customHeight="1" x14ac:dyDescent="0.2">
      <c r="B455" s="199" t="s">
        <v>429</v>
      </c>
    </row>
    <row r="456" spans="2:8" ht="12" x14ac:dyDescent="0.2">
      <c r="B456" s="184" t="s">
        <v>423</v>
      </c>
      <c r="C456" s="183">
        <v>7233</v>
      </c>
      <c r="D456" s="205" t="s">
        <v>422</v>
      </c>
      <c r="E456" s="207">
        <v>3</v>
      </c>
      <c r="F456" s="206">
        <v>500</v>
      </c>
      <c r="G456" s="196"/>
      <c r="H456" s="197">
        <f t="shared" ref="H456" si="46">F456*G456</f>
        <v>0</v>
      </c>
    </row>
    <row r="457" spans="2:8" ht="24" x14ac:dyDescent="0.2">
      <c r="B457" s="184" t="s">
        <v>424</v>
      </c>
      <c r="C457" s="183">
        <v>4438</v>
      </c>
      <c r="D457" s="205" t="s">
        <v>422</v>
      </c>
      <c r="E457" s="207">
        <v>3</v>
      </c>
      <c r="F457" s="206">
        <v>500</v>
      </c>
      <c r="G457" s="196"/>
      <c r="H457" s="197">
        <f t="shared" ref="H457:H461" si="47">F457*G457</f>
        <v>0</v>
      </c>
    </row>
    <row r="458" spans="2:8" ht="12" x14ac:dyDescent="0.2">
      <c r="B458" s="184" t="s">
        <v>425</v>
      </c>
      <c r="C458" s="183">
        <v>5456</v>
      </c>
      <c r="D458" s="205" t="s">
        <v>422</v>
      </c>
      <c r="E458" s="207">
        <v>3</v>
      </c>
      <c r="F458" s="206">
        <v>500</v>
      </c>
      <c r="G458" s="196"/>
      <c r="H458" s="197">
        <f t="shared" si="47"/>
        <v>0</v>
      </c>
    </row>
    <row r="459" spans="2:8" ht="24" x14ac:dyDescent="0.2">
      <c r="B459" s="184" t="s">
        <v>426</v>
      </c>
      <c r="C459" s="183">
        <v>7169</v>
      </c>
      <c r="D459" s="205" t="s">
        <v>422</v>
      </c>
      <c r="E459" s="207">
        <v>3</v>
      </c>
      <c r="F459" s="206">
        <v>500</v>
      </c>
      <c r="G459" s="196"/>
      <c r="H459" s="197">
        <f t="shared" si="47"/>
        <v>0</v>
      </c>
    </row>
    <row r="460" spans="2:8" ht="24" customHeight="1" x14ac:dyDescent="0.2">
      <c r="B460" s="198" t="s">
        <v>427</v>
      </c>
      <c r="C460" s="208"/>
    </row>
    <row r="461" spans="2:8" ht="24" x14ac:dyDescent="0.2">
      <c r="B461" s="203" t="s">
        <v>428</v>
      </c>
      <c r="C461" s="211">
        <v>4442</v>
      </c>
      <c r="D461" s="210" t="s">
        <v>430</v>
      </c>
      <c r="E461" s="194">
        <v>3</v>
      </c>
      <c r="F461" s="195" t="s">
        <v>318</v>
      </c>
      <c r="G461" s="196"/>
      <c r="H461" s="197">
        <f t="shared" si="47"/>
        <v>0</v>
      </c>
    </row>
    <row r="462" spans="2:8" ht="22.5" customHeight="1" x14ac:dyDescent="0.2">
      <c r="B462" s="199" t="s">
        <v>38</v>
      </c>
    </row>
    <row r="463" spans="2:8" ht="24" x14ac:dyDescent="0.2">
      <c r="B463" s="184" t="s">
        <v>431</v>
      </c>
      <c r="C463" s="183">
        <v>6124</v>
      </c>
      <c r="D463" s="190" t="s">
        <v>447</v>
      </c>
      <c r="E463" s="207">
        <v>3</v>
      </c>
      <c r="F463" s="206">
        <v>500</v>
      </c>
      <c r="G463" s="196"/>
      <c r="H463" s="197">
        <f t="shared" ref="H463" si="48">F463*G463</f>
        <v>0</v>
      </c>
    </row>
    <row r="464" spans="2:8" ht="12" x14ac:dyDescent="0.2">
      <c r="B464" s="184" t="s">
        <v>432</v>
      </c>
      <c r="C464" s="183">
        <v>7236</v>
      </c>
      <c r="D464" s="190" t="s">
        <v>447</v>
      </c>
      <c r="E464" s="207">
        <v>3</v>
      </c>
      <c r="F464" s="206">
        <v>500</v>
      </c>
      <c r="G464" s="196"/>
      <c r="H464" s="197">
        <f t="shared" ref="H464:H478" si="49">F464*G464</f>
        <v>0</v>
      </c>
    </row>
    <row r="465" spans="2:8" ht="24" x14ac:dyDescent="0.2">
      <c r="B465" s="184" t="s">
        <v>433</v>
      </c>
      <c r="C465" s="183">
        <v>4942</v>
      </c>
      <c r="D465" s="190" t="s">
        <v>447</v>
      </c>
      <c r="E465" s="207">
        <v>3</v>
      </c>
      <c r="F465" s="206">
        <v>500</v>
      </c>
      <c r="G465" s="196"/>
      <c r="H465" s="197">
        <f t="shared" si="49"/>
        <v>0</v>
      </c>
    </row>
    <row r="466" spans="2:8" ht="12" x14ac:dyDescent="0.2">
      <c r="B466" s="184" t="s">
        <v>434</v>
      </c>
      <c r="C466" s="183">
        <v>4351</v>
      </c>
      <c r="D466" s="190" t="s">
        <v>447</v>
      </c>
      <c r="E466" s="207">
        <v>3</v>
      </c>
      <c r="F466" s="206">
        <v>500</v>
      </c>
      <c r="G466" s="196"/>
      <c r="H466" s="197">
        <f t="shared" si="49"/>
        <v>0</v>
      </c>
    </row>
    <row r="467" spans="2:8" ht="12" x14ac:dyDescent="0.2">
      <c r="B467" s="184" t="s">
        <v>435</v>
      </c>
      <c r="C467" s="183">
        <v>4772</v>
      </c>
      <c r="D467" s="190" t="s">
        <v>447</v>
      </c>
      <c r="E467" s="207">
        <v>3</v>
      </c>
      <c r="F467" s="206">
        <v>500</v>
      </c>
      <c r="G467" s="196"/>
      <c r="H467" s="197">
        <f t="shared" si="49"/>
        <v>0</v>
      </c>
    </row>
    <row r="468" spans="2:8" ht="12" x14ac:dyDescent="0.2">
      <c r="B468" s="184" t="s">
        <v>436</v>
      </c>
      <c r="C468" s="183">
        <v>7252</v>
      </c>
      <c r="D468" s="190" t="s">
        <v>447</v>
      </c>
      <c r="E468" s="207">
        <v>3</v>
      </c>
      <c r="F468" s="206">
        <v>500</v>
      </c>
      <c r="G468" s="196"/>
      <c r="H468" s="197">
        <f t="shared" si="49"/>
        <v>0</v>
      </c>
    </row>
    <row r="469" spans="2:8" ht="24" x14ac:dyDescent="0.2">
      <c r="B469" s="184" t="s">
        <v>437</v>
      </c>
      <c r="C469" s="183">
        <v>7166</v>
      </c>
      <c r="D469" s="190" t="s">
        <v>447</v>
      </c>
      <c r="E469" s="207">
        <v>3</v>
      </c>
      <c r="F469" s="206">
        <v>500</v>
      </c>
      <c r="G469" s="196"/>
      <c r="H469" s="197">
        <f t="shared" si="49"/>
        <v>0</v>
      </c>
    </row>
    <row r="470" spans="2:8" ht="12" x14ac:dyDescent="0.2">
      <c r="B470" s="184" t="s">
        <v>438</v>
      </c>
      <c r="C470" s="183">
        <v>4777</v>
      </c>
      <c r="D470" s="190" t="s">
        <v>447</v>
      </c>
      <c r="E470" s="207">
        <v>3</v>
      </c>
      <c r="F470" s="206">
        <v>500</v>
      </c>
      <c r="G470" s="196"/>
      <c r="H470" s="197">
        <f t="shared" si="49"/>
        <v>0</v>
      </c>
    </row>
    <row r="471" spans="2:8" ht="12" x14ac:dyDescent="0.2">
      <c r="B471" s="184" t="s">
        <v>439</v>
      </c>
      <c r="C471" s="183">
        <v>5459</v>
      </c>
      <c r="D471" s="190" t="s">
        <v>447</v>
      </c>
      <c r="E471" s="207">
        <v>3</v>
      </c>
      <c r="F471" s="206">
        <v>500</v>
      </c>
      <c r="G471" s="196"/>
      <c r="H471" s="197">
        <f t="shared" si="49"/>
        <v>0</v>
      </c>
    </row>
    <row r="472" spans="2:8" ht="12" x14ac:dyDescent="0.2">
      <c r="B472" s="184" t="s">
        <v>440</v>
      </c>
      <c r="C472" s="183">
        <v>7243</v>
      </c>
      <c r="D472" s="190" t="s">
        <v>447</v>
      </c>
      <c r="E472" s="207">
        <v>3</v>
      </c>
      <c r="F472" s="206">
        <v>500</v>
      </c>
      <c r="G472" s="196"/>
      <c r="H472" s="197">
        <f t="shared" si="49"/>
        <v>0</v>
      </c>
    </row>
    <row r="473" spans="2:8" ht="12" x14ac:dyDescent="0.2">
      <c r="B473" s="184" t="s">
        <v>441</v>
      </c>
      <c r="C473" s="183">
        <v>7167</v>
      </c>
      <c r="D473" s="190" t="s">
        <v>447</v>
      </c>
      <c r="E473" s="207">
        <v>3</v>
      </c>
      <c r="F473" s="206">
        <v>500</v>
      </c>
      <c r="G473" s="196"/>
      <c r="H473" s="197">
        <f t="shared" si="49"/>
        <v>0</v>
      </c>
    </row>
    <row r="474" spans="2:8" ht="12" x14ac:dyDescent="0.2">
      <c r="B474" s="184" t="s">
        <v>442</v>
      </c>
      <c r="C474" s="183">
        <v>5460</v>
      </c>
      <c r="D474" s="190" t="s">
        <v>447</v>
      </c>
      <c r="E474" s="207">
        <v>3</v>
      </c>
      <c r="F474" s="206">
        <v>500</v>
      </c>
      <c r="G474" s="196"/>
      <c r="H474" s="197">
        <f t="shared" si="49"/>
        <v>0</v>
      </c>
    </row>
    <row r="475" spans="2:8" ht="12" x14ac:dyDescent="0.2">
      <c r="B475" s="184" t="s">
        <v>443</v>
      </c>
      <c r="C475" s="183">
        <v>7235</v>
      </c>
      <c r="D475" s="190" t="s">
        <v>447</v>
      </c>
      <c r="E475" s="207">
        <v>3</v>
      </c>
      <c r="F475" s="206">
        <v>500</v>
      </c>
      <c r="G475" s="196"/>
      <c r="H475" s="197">
        <f t="shared" si="49"/>
        <v>0</v>
      </c>
    </row>
    <row r="476" spans="2:8" ht="12" x14ac:dyDescent="0.2">
      <c r="B476" s="184" t="s">
        <v>444</v>
      </c>
      <c r="C476" s="183">
        <v>4354</v>
      </c>
      <c r="D476" s="190" t="s">
        <v>447</v>
      </c>
      <c r="E476" s="207">
        <v>3</v>
      </c>
      <c r="F476" s="206">
        <v>500</v>
      </c>
      <c r="G476" s="196"/>
      <c r="H476" s="197">
        <f t="shared" si="49"/>
        <v>0</v>
      </c>
    </row>
    <row r="477" spans="2:8" ht="12" x14ac:dyDescent="0.2">
      <c r="B477" s="184" t="s">
        <v>445</v>
      </c>
      <c r="C477" s="183">
        <v>3987</v>
      </c>
      <c r="D477" s="190" t="s">
        <v>447</v>
      </c>
      <c r="E477" s="207">
        <v>3</v>
      </c>
      <c r="F477" s="206">
        <v>500</v>
      </c>
      <c r="G477" s="196"/>
      <c r="H477" s="197">
        <f t="shared" si="49"/>
        <v>0</v>
      </c>
    </row>
    <row r="478" spans="2:8" ht="12" x14ac:dyDescent="0.2">
      <c r="B478" s="184" t="s">
        <v>446</v>
      </c>
      <c r="C478" s="209">
        <v>4628</v>
      </c>
      <c r="D478" s="190" t="s">
        <v>447</v>
      </c>
      <c r="E478" s="207">
        <v>3</v>
      </c>
      <c r="F478" s="206">
        <v>500</v>
      </c>
      <c r="G478" s="196"/>
      <c r="H478" s="197">
        <f t="shared" si="49"/>
        <v>0</v>
      </c>
    </row>
    <row r="479" spans="2:8" ht="22.5" customHeight="1" x14ac:dyDescent="0.2">
      <c r="B479" s="199" t="s">
        <v>199</v>
      </c>
    </row>
    <row r="480" spans="2:8" ht="24" x14ac:dyDescent="0.2">
      <c r="B480" s="203" t="s">
        <v>448</v>
      </c>
      <c r="C480" s="212">
        <v>6142</v>
      </c>
      <c r="D480" s="190" t="s">
        <v>457</v>
      </c>
      <c r="E480" s="213">
        <v>3</v>
      </c>
      <c r="F480" s="206">
        <v>500</v>
      </c>
      <c r="G480" s="196"/>
      <c r="H480" s="197">
        <f t="shared" ref="H480" si="50">F480*G480</f>
        <v>0</v>
      </c>
    </row>
    <row r="481" spans="2:8" ht="12" x14ac:dyDescent="0.2">
      <c r="B481" s="203" t="s">
        <v>449</v>
      </c>
      <c r="C481" s="212">
        <v>3984</v>
      </c>
      <c r="D481" s="190" t="s">
        <v>457</v>
      </c>
      <c r="E481" s="213">
        <v>3</v>
      </c>
      <c r="F481" s="206">
        <v>500</v>
      </c>
      <c r="G481" s="196"/>
      <c r="H481" s="197">
        <f t="shared" ref="H481:H488" si="51">F481*G481</f>
        <v>0</v>
      </c>
    </row>
    <row r="482" spans="2:8" ht="24" x14ac:dyDescent="0.2">
      <c r="B482" s="203" t="s">
        <v>450</v>
      </c>
      <c r="C482" s="212">
        <v>3982</v>
      </c>
      <c r="D482" s="190" t="s">
        <v>457</v>
      </c>
      <c r="E482" s="213">
        <v>3</v>
      </c>
      <c r="F482" s="206">
        <v>500</v>
      </c>
      <c r="G482" s="196"/>
      <c r="H482" s="197">
        <f t="shared" si="51"/>
        <v>0</v>
      </c>
    </row>
    <row r="483" spans="2:8" ht="24" x14ac:dyDescent="0.2">
      <c r="B483" s="203" t="s">
        <v>451</v>
      </c>
      <c r="C483" s="212">
        <v>4847</v>
      </c>
      <c r="D483" s="190" t="s">
        <v>457</v>
      </c>
      <c r="E483" s="213">
        <v>3</v>
      </c>
      <c r="F483" s="206">
        <v>500</v>
      </c>
      <c r="G483" s="196"/>
      <c r="H483" s="197">
        <f t="shared" si="51"/>
        <v>0</v>
      </c>
    </row>
    <row r="484" spans="2:8" ht="12" x14ac:dyDescent="0.2">
      <c r="B484" s="203" t="s">
        <v>452</v>
      </c>
      <c r="C484" s="212">
        <v>7779</v>
      </c>
      <c r="D484" s="190" t="s">
        <v>457</v>
      </c>
      <c r="E484" s="213">
        <v>3</v>
      </c>
      <c r="F484" s="206">
        <v>500</v>
      </c>
      <c r="G484" s="196"/>
      <c r="H484" s="197">
        <f t="shared" si="51"/>
        <v>0</v>
      </c>
    </row>
    <row r="485" spans="2:8" ht="24" x14ac:dyDescent="0.2">
      <c r="B485" s="203" t="s">
        <v>453</v>
      </c>
      <c r="C485" s="209">
        <v>136</v>
      </c>
      <c r="D485" s="190" t="s">
        <v>457</v>
      </c>
      <c r="E485" s="213">
        <v>3</v>
      </c>
      <c r="F485" s="206">
        <v>500</v>
      </c>
      <c r="G485" s="196"/>
      <c r="H485" s="197">
        <f t="shared" si="51"/>
        <v>0</v>
      </c>
    </row>
    <row r="486" spans="2:8" ht="12" x14ac:dyDescent="0.2">
      <c r="B486" s="203" t="s">
        <v>454</v>
      </c>
      <c r="C486" s="209">
        <v>6105</v>
      </c>
      <c r="D486" s="190" t="s">
        <v>457</v>
      </c>
      <c r="E486" s="213">
        <v>3</v>
      </c>
      <c r="F486" s="206">
        <v>500</v>
      </c>
      <c r="G486" s="196"/>
      <c r="H486" s="197">
        <f t="shared" si="51"/>
        <v>0</v>
      </c>
    </row>
    <row r="487" spans="2:8" ht="24" x14ac:dyDescent="0.2">
      <c r="B487" s="203" t="s">
        <v>455</v>
      </c>
      <c r="C487" s="209">
        <v>3985</v>
      </c>
      <c r="D487" s="190" t="s">
        <v>457</v>
      </c>
      <c r="E487" s="213">
        <v>3</v>
      </c>
      <c r="F487" s="206">
        <v>500</v>
      </c>
      <c r="G487" s="196"/>
      <c r="H487" s="197">
        <f t="shared" si="51"/>
        <v>0</v>
      </c>
    </row>
    <row r="488" spans="2:8" ht="12" x14ac:dyDescent="0.2">
      <c r="B488" s="203" t="s">
        <v>456</v>
      </c>
      <c r="C488" s="209">
        <v>6104</v>
      </c>
      <c r="D488" s="190" t="s">
        <v>457</v>
      </c>
      <c r="E488" s="213">
        <v>3</v>
      </c>
      <c r="F488" s="206">
        <v>500</v>
      </c>
      <c r="G488" s="196"/>
      <c r="H488" s="197">
        <f t="shared" si="51"/>
        <v>0</v>
      </c>
    </row>
    <row r="489" spans="2:8" ht="23.25" customHeight="1" x14ac:dyDescent="0.2">
      <c r="B489" s="199" t="s">
        <v>458</v>
      </c>
    </row>
    <row r="490" spans="2:8" ht="12" x14ac:dyDescent="0.2">
      <c r="B490" s="203" t="s">
        <v>459</v>
      </c>
      <c r="C490" s="209">
        <v>2650</v>
      </c>
      <c r="D490" s="190" t="s">
        <v>447</v>
      </c>
      <c r="E490" s="207">
        <v>3</v>
      </c>
      <c r="F490" s="206">
        <v>500</v>
      </c>
      <c r="G490" s="196"/>
      <c r="H490" s="197">
        <f t="shared" ref="H490" si="52">F490*G490</f>
        <v>0</v>
      </c>
    </row>
    <row r="491" spans="2:8" ht="12" x14ac:dyDescent="0.2">
      <c r="B491" s="203" t="s">
        <v>460</v>
      </c>
      <c r="C491" s="209">
        <v>7153</v>
      </c>
      <c r="D491" s="190" t="s">
        <v>447</v>
      </c>
      <c r="E491" s="207">
        <v>3</v>
      </c>
      <c r="F491" s="206">
        <v>500</v>
      </c>
      <c r="G491" s="196"/>
      <c r="H491" s="197">
        <f t="shared" ref="H491:H499" si="53">F491*G491</f>
        <v>0</v>
      </c>
    </row>
    <row r="492" spans="2:8" ht="12" x14ac:dyDescent="0.2">
      <c r="B492" s="203" t="s">
        <v>461</v>
      </c>
      <c r="C492" s="209">
        <v>2651</v>
      </c>
      <c r="D492" s="190" t="s">
        <v>447</v>
      </c>
      <c r="E492" s="207">
        <v>3</v>
      </c>
      <c r="F492" s="206">
        <v>500</v>
      </c>
      <c r="G492" s="196"/>
      <c r="H492" s="197">
        <f t="shared" si="53"/>
        <v>0</v>
      </c>
    </row>
    <row r="493" spans="2:8" ht="12" x14ac:dyDescent="0.2">
      <c r="B493" s="203" t="s">
        <v>462</v>
      </c>
      <c r="C493" s="209">
        <v>7154</v>
      </c>
      <c r="D493" s="190" t="s">
        <v>447</v>
      </c>
      <c r="E493" s="207">
        <v>3</v>
      </c>
      <c r="F493" s="206">
        <v>500</v>
      </c>
      <c r="G493" s="196"/>
      <c r="H493" s="197">
        <f t="shared" si="53"/>
        <v>0</v>
      </c>
    </row>
    <row r="494" spans="2:8" ht="12" x14ac:dyDescent="0.2">
      <c r="B494" s="203" t="s">
        <v>463</v>
      </c>
      <c r="C494" s="209">
        <v>7155</v>
      </c>
      <c r="D494" s="190" t="s">
        <v>447</v>
      </c>
      <c r="E494" s="207">
        <v>3</v>
      </c>
      <c r="F494" s="206">
        <v>500</v>
      </c>
      <c r="G494" s="196"/>
      <c r="H494" s="197">
        <f t="shared" si="53"/>
        <v>0</v>
      </c>
    </row>
    <row r="495" spans="2:8" ht="12" x14ac:dyDescent="0.2">
      <c r="B495" s="203" t="s">
        <v>464</v>
      </c>
      <c r="C495" s="209">
        <v>7290</v>
      </c>
      <c r="D495" s="190" t="s">
        <v>447</v>
      </c>
      <c r="E495" s="207">
        <v>3</v>
      </c>
      <c r="F495" s="206">
        <v>500</v>
      </c>
      <c r="G495" s="196"/>
      <c r="H495" s="197">
        <f t="shared" si="53"/>
        <v>0</v>
      </c>
    </row>
    <row r="496" spans="2:8" ht="24" x14ac:dyDescent="0.2">
      <c r="B496" s="203" t="s">
        <v>465</v>
      </c>
      <c r="C496" s="209">
        <v>7237</v>
      </c>
      <c r="D496" s="190" t="s">
        <v>447</v>
      </c>
      <c r="E496" s="207">
        <v>3</v>
      </c>
      <c r="F496" s="206">
        <v>500</v>
      </c>
      <c r="G496" s="196"/>
      <c r="H496" s="197">
        <f t="shared" si="53"/>
        <v>0</v>
      </c>
    </row>
    <row r="497" spans="2:8" ht="12" x14ac:dyDescent="0.2">
      <c r="B497" s="203" t="s">
        <v>466</v>
      </c>
      <c r="C497" s="209">
        <v>2652</v>
      </c>
      <c r="D497" s="190" t="s">
        <v>447</v>
      </c>
      <c r="E497" s="207">
        <v>3</v>
      </c>
      <c r="F497" s="206">
        <v>500</v>
      </c>
      <c r="G497" s="196"/>
      <c r="H497" s="197">
        <f t="shared" si="53"/>
        <v>0</v>
      </c>
    </row>
    <row r="498" spans="2:8" ht="12" x14ac:dyDescent="0.2">
      <c r="B498" s="203" t="s">
        <v>467</v>
      </c>
      <c r="C498" s="209">
        <v>7288</v>
      </c>
      <c r="D498" s="190" t="s">
        <v>447</v>
      </c>
      <c r="E498" s="207">
        <v>3</v>
      </c>
      <c r="F498" s="206">
        <v>500</v>
      </c>
      <c r="G498" s="196"/>
      <c r="H498" s="197">
        <f t="shared" si="53"/>
        <v>0</v>
      </c>
    </row>
    <row r="499" spans="2:8" ht="12" x14ac:dyDescent="0.2">
      <c r="B499" s="203" t="s">
        <v>468</v>
      </c>
      <c r="C499" s="209">
        <v>4417</v>
      </c>
      <c r="D499" s="190" t="s">
        <v>447</v>
      </c>
      <c r="E499" s="207">
        <v>3</v>
      </c>
      <c r="F499" s="206">
        <v>500</v>
      </c>
      <c r="G499" s="196"/>
      <c r="H499" s="197">
        <f t="shared" si="53"/>
        <v>0</v>
      </c>
    </row>
    <row r="500" spans="2:8" ht="21.75" customHeight="1" x14ac:dyDescent="0.2">
      <c r="B500" s="199" t="s">
        <v>39</v>
      </c>
    </row>
    <row r="501" spans="2:8" ht="24" x14ac:dyDescent="0.2">
      <c r="B501" s="184" t="s">
        <v>469</v>
      </c>
      <c r="C501" s="209">
        <v>7234</v>
      </c>
      <c r="D501" s="214" t="s">
        <v>422</v>
      </c>
      <c r="E501" s="207">
        <v>3</v>
      </c>
      <c r="F501" s="215">
        <v>500</v>
      </c>
      <c r="G501" s="216"/>
      <c r="H501" s="217">
        <f t="shared" ref="H501:H517" si="54">F501*G501</f>
        <v>0</v>
      </c>
    </row>
    <row r="502" spans="2:8" ht="24" x14ac:dyDescent="0.2">
      <c r="B502" s="184" t="s">
        <v>470</v>
      </c>
      <c r="C502" s="209">
        <v>4923</v>
      </c>
      <c r="D502" s="214" t="s">
        <v>422</v>
      </c>
      <c r="E502" s="207">
        <v>3</v>
      </c>
      <c r="F502" s="215">
        <v>500</v>
      </c>
      <c r="G502" s="216"/>
      <c r="H502" s="217">
        <f t="shared" si="54"/>
        <v>0</v>
      </c>
    </row>
    <row r="503" spans="2:8" ht="12" x14ac:dyDescent="0.2">
      <c r="B503" s="184" t="s">
        <v>471</v>
      </c>
      <c r="C503" s="209">
        <v>7238</v>
      </c>
      <c r="D503" s="214" t="s">
        <v>422</v>
      </c>
      <c r="E503" s="207">
        <v>3</v>
      </c>
      <c r="F503" s="215">
        <v>500</v>
      </c>
      <c r="G503" s="216"/>
      <c r="H503" s="217">
        <f t="shared" si="54"/>
        <v>0</v>
      </c>
    </row>
    <row r="504" spans="2:8" ht="12" x14ac:dyDescent="0.2">
      <c r="B504" s="184" t="s">
        <v>472</v>
      </c>
      <c r="C504" s="209">
        <v>4924</v>
      </c>
      <c r="D504" s="214" t="s">
        <v>422</v>
      </c>
      <c r="E504" s="207">
        <v>3</v>
      </c>
      <c r="F504" s="215">
        <v>500</v>
      </c>
      <c r="G504" s="216"/>
      <c r="H504" s="217">
        <f t="shared" si="54"/>
        <v>0</v>
      </c>
    </row>
    <row r="505" spans="2:8" ht="24" x14ac:dyDescent="0.2">
      <c r="B505" s="184" t="s">
        <v>473</v>
      </c>
      <c r="C505" s="209">
        <v>7247</v>
      </c>
      <c r="D505" s="214" t="s">
        <v>422</v>
      </c>
      <c r="E505" s="207">
        <v>3</v>
      </c>
      <c r="F505" s="215">
        <v>500</v>
      </c>
      <c r="G505" s="216"/>
      <c r="H505" s="217">
        <f t="shared" si="54"/>
        <v>0</v>
      </c>
    </row>
    <row r="506" spans="2:8" ht="12" x14ac:dyDescent="0.2">
      <c r="B506" s="184" t="s">
        <v>474</v>
      </c>
      <c r="C506" s="209">
        <v>7246</v>
      </c>
      <c r="D506" s="214" t="s">
        <v>422</v>
      </c>
      <c r="E506" s="207">
        <v>3</v>
      </c>
      <c r="F506" s="215">
        <v>500</v>
      </c>
      <c r="G506" s="216"/>
      <c r="H506" s="217">
        <f t="shared" si="54"/>
        <v>0</v>
      </c>
    </row>
    <row r="507" spans="2:8" ht="24" x14ac:dyDescent="0.2">
      <c r="B507" s="184" t="s">
        <v>475</v>
      </c>
      <c r="C507" s="209">
        <v>7240</v>
      </c>
      <c r="D507" s="214" t="s">
        <v>422</v>
      </c>
      <c r="E507" s="207">
        <v>3</v>
      </c>
      <c r="F507" s="215">
        <v>500</v>
      </c>
      <c r="G507" s="216"/>
      <c r="H507" s="217">
        <f t="shared" si="54"/>
        <v>0</v>
      </c>
    </row>
    <row r="508" spans="2:8" ht="24" x14ac:dyDescent="0.2">
      <c r="B508" s="184" t="s">
        <v>476</v>
      </c>
      <c r="C508" s="209">
        <v>7245</v>
      </c>
      <c r="D508" s="214" t="s">
        <v>422</v>
      </c>
      <c r="E508" s="207">
        <v>3</v>
      </c>
      <c r="F508" s="215">
        <v>500</v>
      </c>
      <c r="G508" s="216"/>
      <c r="H508" s="217">
        <f t="shared" si="54"/>
        <v>0</v>
      </c>
    </row>
    <row r="509" spans="2:8" ht="24" x14ac:dyDescent="0.2">
      <c r="B509" s="184" t="s">
        <v>477</v>
      </c>
      <c r="C509" s="209">
        <v>2692</v>
      </c>
      <c r="D509" s="214" t="s">
        <v>422</v>
      </c>
      <c r="E509" s="207">
        <v>3</v>
      </c>
      <c r="F509" s="215">
        <v>500</v>
      </c>
      <c r="G509" s="216"/>
      <c r="H509" s="217">
        <f t="shared" si="54"/>
        <v>0</v>
      </c>
    </row>
    <row r="510" spans="2:8" ht="12" x14ac:dyDescent="0.2">
      <c r="B510" s="184" t="s">
        <v>478</v>
      </c>
      <c r="C510" s="209">
        <v>7150</v>
      </c>
      <c r="D510" s="214" t="s">
        <v>422</v>
      </c>
      <c r="E510" s="207">
        <v>3</v>
      </c>
      <c r="F510" s="215">
        <v>500</v>
      </c>
      <c r="G510" s="216"/>
      <c r="H510" s="217">
        <f t="shared" si="54"/>
        <v>0</v>
      </c>
    </row>
    <row r="511" spans="2:8" ht="12" x14ac:dyDescent="0.2">
      <c r="B511" s="184" t="s">
        <v>479</v>
      </c>
      <c r="C511" s="209">
        <v>7242</v>
      </c>
      <c r="D511" s="214" t="s">
        <v>422</v>
      </c>
      <c r="E511" s="207">
        <v>3</v>
      </c>
      <c r="F511" s="215">
        <v>500</v>
      </c>
      <c r="G511" s="216"/>
      <c r="H511" s="217">
        <f t="shared" si="54"/>
        <v>0</v>
      </c>
    </row>
    <row r="512" spans="2:8" ht="12" x14ac:dyDescent="0.2">
      <c r="B512" s="184" t="s">
        <v>480</v>
      </c>
      <c r="C512" s="209">
        <v>4347</v>
      </c>
      <c r="D512" s="214" t="s">
        <v>422</v>
      </c>
      <c r="E512" s="207">
        <v>3</v>
      </c>
      <c r="F512" s="215">
        <v>500</v>
      </c>
      <c r="G512" s="216"/>
      <c r="H512" s="217">
        <f t="shared" si="54"/>
        <v>0</v>
      </c>
    </row>
    <row r="513" spans="2:8" ht="12" x14ac:dyDescent="0.2">
      <c r="B513" s="184" t="s">
        <v>481</v>
      </c>
      <c r="C513" s="209">
        <v>5463</v>
      </c>
      <c r="D513" s="214" t="s">
        <v>422</v>
      </c>
      <c r="E513" s="207">
        <v>3</v>
      </c>
      <c r="F513" s="215">
        <v>500</v>
      </c>
      <c r="G513" s="216"/>
      <c r="H513" s="217">
        <f t="shared" si="54"/>
        <v>0</v>
      </c>
    </row>
    <row r="514" spans="2:8" ht="24" x14ac:dyDescent="0.2">
      <c r="B514" s="184" t="s">
        <v>482</v>
      </c>
      <c r="C514" s="209">
        <v>4339</v>
      </c>
      <c r="D514" s="214" t="s">
        <v>422</v>
      </c>
      <c r="E514" s="207">
        <v>3</v>
      </c>
      <c r="F514" s="215">
        <v>500</v>
      </c>
      <c r="G514" s="216"/>
      <c r="H514" s="217">
        <f t="shared" si="54"/>
        <v>0</v>
      </c>
    </row>
    <row r="515" spans="2:8" ht="12" x14ac:dyDescent="0.2">
      <c r="B515" s="184" t="s">
        <v>483</v>
      </c>
      <c r="C515" s="204">
        <v>7241</v>
      </c>
      <c r="D515" s="214" t="s">
        <v>422</v>
      </c>
      <c r="E515" s="207">
        <v>3</v>
      </c>
      <c r="F515" s="215">
        <v>500</v>
      </c>
      <c r="G515" s="216"/>
      <c r="H515" s="217">
        <f t="shared" si="54"/>
        <v>0</v>
      </c>
    </row>
    <row r="516" spans="2:8" ht="24" x14ac:dyDescent="0.2">
      <c r="B516" s="184" t="s">
        <v>484</v>
      </c>
      <c r="C516" s="204">
        <v>7291</v>
      </c>
      <c r="D516" s="214" t="s">
        <v>422</v>
      </c>
      <c r="E516" s="207">
        <v>3</v>
      </c>
      <c r="F516" s="215">
        <v>500</v>
      </c>
      <c r="G516" s="216"/>
      <c r="H516" s="217">
        <f t="shared" si="54"/>
        <v>0</v>
      </c>
    </row>
    <row r="517" spans="2:8" ht="24" x14ac:dyDescent="0.2">
      <c r="B517" s="184" t="s">
        <v>485</v>
      </c>
      <c r="C517" s="204">
        <v>7244</v>
      </c>
      <c r="D517" s="214" t="s">
        <v>422</v>
      </c>
      <c r="E517" s="207">
        <v>3</v>
      </c>
      <c r="F517" s="215">
        <v>500</v>
      </c>
      <c r="G517" s="216"/>
      <c r="H517" s="217">
        <f t="shared" si="54"/>
        <v>0</v>
      </c>
    </row>
    <row r="518" spans="2:8" ht="21" customHeight="1" x14ac:dyDescent="0.2">
      <c r="B518" s="199" t="s">
        <v>310</v>
      </c>
    </row>
    <row r="519" spans="2:8" ht="12" x14ac:dyDescent="0.2">
      <c r="B519" s="184" t="s">
        <v>486</v>
      </c>
      <c r="C519" s="212">
        <v>7149</v>
      </c>
      <c r="D519" s="214" t="s">
        <v>422</v>
      </c>
      <c r="E519" s="207">
        <v>3</v>
      </c>
      <c r="F519" s="215">
        <v>500</v>
      </c>
      <c r="G519" s="216"/>
      <c r="H519" s="217">
        <f t="shared" ref="H519" si="55">F519*G519</f>
        <v>0</v>
      </c>
    </row>
    <row r="520" spans="2:8" ht="24" x14ac:dyDescent="0.2">
      <c r="B520" s="184" t="s">
        <v>487</v>
      </c>
      <c r="C520" s="212">
        <v>7165</v>
      </c>
      <c r="D520" s="214" t="s">
        <v>422</v>
      </c>
      <c r="E520" s="207">
        <v>3</v>
      </c>
      <c r="F520" s="215">
        <v>500</v>
      </c>
      <c r="G520" s="216"/>
      <c r="H520" s="217">
        <f t="shared" ref="H520:H525" si="56">F520*G520</f>
        <v>0</v>
      </c>
    </row>
    <row r="521" spans="2:8" ht="12" x14ac:dyDescent="0.2">
      <c r="B521" s="184" t="s">
        <v>488</v>
      </c>
      <c r="C521" s="209">
        <v>5466</v>
      </c>
      <c r="D521" s="214" t="s">
        <v>422</v>
      </c>
      <c r="E521" s="207">
        <v>3</v>
      </c>
      <c r="F521" s="215">
        <v>500</v>
      </c>
      <c r="G521" s="216"/>
      <c r="H521" s="217">
        <f t="shared" si="56"/>
        <v>0</v>
      </c>
    </row>
    <row r="522" spans="2:8" ht="24" x14ac:dyDescent="0.2">
      <c r="B522" s="184" t="s">
        <v>489</v>
      </c>
      <c r="C522" s="209">
        <v>7253</v>
      </c>
      <c r="D522" s="214" t="s">
        <v>422</v>
      </c>
      <c r="E522" s="207">
        <v>3</v>
      </c>
      <c r="F522" s="215">
        <v>500</v>
      </c>
      <c r="G522" s="216"/>
      <c r="H522" s="217">
        <f t="shared" si="56"/>
        <v>0</v>
      </c>
    </row>
    <row r="523" spans="2:8" ht="12" x14ac:dyDescent="0.2">
      <c r="B523" s="184" t="s">
        <v>490</v>
      </c>
      <c r="C523" s="209">
        <v>5467</v>
      </c>
      <c r="D523" s="214" t="s">
        <v>422</v>
      </c>
      <c r="E523" s="207">
        <v>3</v>
      </c>
      <c r="F523" s="215">
        <v>500</v>
      </c>
      <c r="G523" s="216"/>
      <c r="H523" s="217">
        <f t="shared" si="56"/>
        <v>0</v>
      </c>
    </row>
    <row r="524" spans="2:8" ht="24" x14ac:dyDescent="0.2">
      <c r="B524" s="184" t="s">
        <v>491</v>
      </c>
      <c r="C524" s="209">
        <v>7156</v>
      </c>
      <c r="D524" s="214" t="s">
        <v>422</v>
      </c>
      <c r="E524" s="207">
        <v>3</v>
      </c>
      <c r="F524" s="215">
        <v>500</v>
      </c>
      <c r="G524" s="216"/>
      <c r="H524" s="217">
        <f t="shared" si="56"/>
        <v>0</v>
      </c>
    </row>
    <row r="525" spans="2:8" ht="24" x14ac:dyDescent="0.2">
      <c r="B525" s="184" t="s">
        <v>492</v>
      </c>
      <c r="C525" s="209">
        <v>6114</v>
      </c>
      <c r="D525" s="214" t="s">
        <v>422</v>
      </c>
      <c r="E525" s="207">
        <v>3</v>
      </c>
      <c r="F525" s="215">
        <v>500</v>
      </c>
      <c r="G525" s="216"/>
      <c r="H525" s="217">
        <f t="shared" si="56"/>
        <v>0</v>
      </c>
    </row>
    <row r="526" spans="2:8" ht="19.5" customHeight="1" x14ac:dyDescent="0.2">
      <c r="B526" s="218" t="s">
        <v>493</v>
      </c>
    </row>
    <row r="527" spans="2:8" ht="12" x14ac:dyDescent="0.2">
      <c r="B527" s="184" t="s">
        <v>494</v>
      </c>
      <c r="C527" s="209">
        <v>5392</v>
      </c>
      <c r="D527" s="190" t="s">
        <v>447</v>
      </c>
      <c r="E527" s="207">
        <v>3</v>
      </c>
      <c r="F527" s="206">
        <v>350</v>
      </c>
      <c r="G527" s="196"/>
      <c r="H527" s="197">
        <f t="shared" ref="H527" si="57">F527*G527</f>
        <v>0</v>
      </c>
    </row>
    <row r="528" spans="2:8" ht="12" x14ac:dyDescent="0.2">
      <c r="B528" s="184" t="s">
        <v>495</v>
      </c>
      <c r="C528" s="209">
        <v>2193</v>
      </c>
      <c r="D528" s="190" t="s">
        <v>447</v>
      </c>
      <c r="E528" s="207">
        <v>3</v>
      </c>
      <c r="F528" s="206">
        <v>350</v>
      </c>
      <c r="G528" s="196"/>
      <c r="H528" s="197">
        <f t="shared" ref="H528" si="58">F528*G528</f>
        <v>0</v>
      </c>
    </row>
    <row r="529" spans="2:8" ht="18.75" customHeight="1" x14ac:dyDescent="0.2">
      <c r="B529" s="199" t="s">
        <v>18</v>
      </c>
    </row>
    <row r="530" spans="2:8" ht="12" x14ac:dyDescent="0.2">
      <c r="B530" s="219" t="s">
        <v>496</v>
      </c>
      <c r="C530" s="220">
        <v>4320</v>
      </c>
      <c r="D530" s="190" t="s">
        <v>447</v>
      </c>
      <c r="E530" s="207">
        <v>3</v>
      </c>
      <c r="F530" s="206">
        <v>500</v>
      </c>
      <c r="G530" s="196"/>
      <c r="H530" s="197">
        <f t="shared" ref="H530" si="59">F530*G530</f>
        <v>0</v>
      </c>
    </row>
    <row r="531" spans="2:8" ht="24" x14ac:dyDescent="0.2">
      <c r="B531" s="221" t="s">
        <v>497</v>
      </c>
      <c r="C531" s="222">
        <v>6126</v>
      </c>
      <c r="D531" s="190" t="s">
        <v>447</v>
      </c>
      <c r="E531" s="207">
        <v>3</v>
      </c>
      <c r="F531" s="206">
        <v>500</v>
      </c>
      <c r="G531" s="196"/>
      <c r="H531" s="197">
        <f t="shared" ref="H531:H565" si="60">F531*G531</f>
        <v>0</v>
      </c>
    </row>
    <row r="532" spans="2:8" ht="24" x14ac:dyDescent="0.2">
      <c r="B532" s="221" t="s">
        <v>498</v>
      </c>
      <c r="C532" s="222">
        <v>6144</v>
      </c>
      <c r="D532" s="190" t="s">
        <v>447</v>
      </c>
      <c r="E532" s="207">
        <v>3</v>
      </c>
      <c r="F532" s="206">
        <v>500</v>
      </c>
      <c r="G532" s="196"/>
      <c r="H532" s="197">
        <f t="shared" si="60"/>
        <v>0</v>
      </c>
    </row>
    <row r="533" spans="2:8" ht="24" x14ac:dyDescent="0.2">
      <c r="B533" s="223" t="s">
        <v>499</v>
      </c>
      <c r="C533" s="224">
        <v>4410</v>
      </c>
      <c r="D533" s="190" t="s">
        <v>447</v>
      </c>
      <c r="E533" s="207">
        <v>3</v>
      </c>
      <c r="F533" s="206">
        <v>500</v>
      </c>
      <c r="G533" s="196"/>
      <c r="H533" s="197">
        <f t="shared" si="60"/>
        <v>0</v>
      </c>
    </row>
    <row r="534" spans="2:8" ht="24" x14ac:dyDescent="0.2">
      <c r="B534" s="225" t="s">
        <v>500</v>
      </c>
      <c r="C534" s="226">
        <v>4380</v>
      </c>
      <c r="D534" s="190" t="s">
        <v>447</v>
      </c>
      <c r="E534" s="207">
        <v>3</v>
      </c>
      <c r="F534" s="206">
        <v>500</v>
      </c>
      <c r="G534" s="196"/>
      <c r="H534" s="197">
        <f t="shared" si="60"/>
        <v>0</v>
      </c>
    </row>
    <row r="535" spans="2:8" ht="24" x14ac:dyDescent="0.2">
      <c r="B535" s="225" t="s">
        <v>501</v>
      </c>
      <c r="C535" s="226">
        <v>5470</v>
      </c>
      <c r="D535" s="190" t="s">
        <v>447</v>
      </c>
      <c r="E535" s="207">
        <v>3</v>
      </c>
      <c r="F535" s="206">
        <v>500</v>
      </c>
      <c r="G535" s="196"/>
      <c r="H535" s="197">
        <f t="shared" si="60"/>
        <v>0</v>
      </c>
    </row>
    <row r="536" spans="2:8" ht="12" x14ac:dyDescent="0.2">
      <c r="B536" s="225" t="s">
        <v>502</v>
      </c>
      <c r="C536" s="226">
        <v>4408</v>
      </c>
      <c r="D536" s="190" t="s">
        <v>447</v>
      </c>
      <c r="E536" s="207">
        <v>3</v>
      </c>
      <c r="F536" s="206">
        <v>500</v>
      </c>
      <c r="G536" s="196"/>
      <c r="H536" s="197">
        <f t="shared" si="60"/>
        <v>0</v>
      </c>
    </row>
    <row r="537" spans="2:8" ht="12" x14ac:dyDescent="0.2">
      <c r="B537" s="223" t="s">
        <v>503</v>
      </c>
      <c r="C537" s="224">
        <v>7250</v>
      </c>
      <c r="D537" s="190" t="s">
        <v>447</v>
      </c>
      <c r="E537" s="207">
        <v>3</v>
      </c>
      <c r="F537" s="206">
        <v>500</v>
      </c>
      <c r="G537" s="196"/>
      <c r="H537" s="197">
        <f t="shared" si="60"/>
        <v>0</v>
      </c>
    </row>
    <row r="538" spans="2:8" ht="24" x14ac:dyDescent="0.2">
      <c r="B538" s="225" t="s">
        <v>504</v>
      </c>
      <c r="C538" s="226">
        <v>6125</v>
      </c>
      <c r="D538" s="190" t="s">
        <v>447</v>
      </c>
      <c r="E538" s="207">
        <v>3</v>
      </c>
      <c r="F538" s="206">
        <v>500</v>
      </c>
      <c r="G538" s="196"/>
      <c r="H538" s="197">
        <f t="shared" si="60"/>
        <v>0</v>
      </c>
    </row>
    <row r="539" spans="2:8" ht="24" x14ac:dyDescent="0.2">
      <c r="B539" s="223" t="s">
        <v>505</v>
      </c>
      <c r="C539" s="224">
        <v>7248</v>
      </c>
      <c r="D539" s="190" t="s">
        <v>447</v>
      </c>
      <c r="E539" s="207">
        <v>3</v>
      </c>
      <c r="F539" s="206">
        <v>500</v>
      </c>
      <c r="G539" s="196"/>
      <c r="H539" s="197">
        <f t="shared" si="60"/>
        <v>0</v>
      </c>
    </row>
    <row r="540" spans="2:8" ht="24" x14ac:dyDescent="0.2">
      <c r="B540" s="225" t="s">
        <v>506</v>
      </c>
      <c r="C540" s="226">
        <v>4928</v>
      </c>
      <c r="D540" s="190" t="s">
        <v>447</v>
      </c>
      <c r="E540" s="207">
        <v>3</v>
      </c>
      <c r="F540" s="206">
        <v>500</v>
      </c>
      <c r="G540" s="196"/>
      <c r="H540" s="197">
        <f t="shared" si="60"/>
        <v>0</v>
      </c>
    </row>
    <row r="541" spans="2:8" ht="12" x14ac:dyDescent="0.2">
      <c r="B541" s="223" t="s">
        <v>507</v>
      </c>
      <c r="C541" s="224">
        <v>7255</v>
      </c>
      <c r="D541" s="190" t="s">
        <v>447</v>
      </c>
      <c r="E541" s="207">
        <v>3</v>
      </c>
      <c r="F541" s="206">
        <v>500</v>
      </c>
      <c r="G541" s="196"/>
      <c r="H541" s="197">
        <f t="shared" si="60"/>
        <v>0</v>
      </c>
    </row>
    <row r="542" spans="2:8" ht="24" x14ac:dyDescent="0.2">
      <c r="B542" s="225" t="s">
        <v>508</v>
      </c>
      <c r="C542" s="226">
        <v>4469</v>
      </c>
      <c r="D542" s="190" t="s">
        <v>447</v>
      </c>
      <c r="E542" s="207">
        <v>3</v>
      </c>
      <c r="F542" s="206">
        <v>500</v>
      </c>
      <c r="G542" s="196"/>
      <c r="H542" s="197">
        <f t="shared" si="60"/>
        <v>0</v>
      </c>
    </row>
    <row r="543" spans="2:8" ht="24" x14ac:dyDescent="0.2">
      <c r="B543" s="225" t="s">
        <v>509</v>
      </c>
      <c r="C543" s="226">
        <v>6138</v>
      </c>
      <c r="D543" s="190" t="s">
        <v>447</v>
      </c>
      <c r="E543" s="207">
        <v>3</v>
      </c>
      <c r="F543" s="206">
        <v>500</v>
      </c>
      <c r="G543" s="196"/>
      <c r="H543" s="197">
        <f t="shared" si="60"/>
        <v>0</v>
      </c>
    </row>
    <row r="544" spans="2:8" ht="24" x14ac:dyDescent="0.2">
      <c r="B544" s="225" t="s">
        <v>510</v>
      </c>
      <c r="C544" s="226">
        <v>6139</v>
      </c>
      <c r="D544" s="190" t="s">
        <v>447</v>
      </c>
      <c r="E544" s="207">
        <v>3</v>
      </c>
      <c r="F544" s="206">
        <v>500</v>
      </c>
      <c r="G544" s="196"/>
      <c r="H544" s="197">
        <f t="shared" si="60"/>
        <v>0</v>
      </c>
    </row>
    <row r="545" spans="2:8" ht="12" x14ac:dyDescent="0.2">
      <c r="B545" s="225" t="s">
        <v>511</v>
      </c>
      <c r="C545" s="226">
        <v>5026</v>
      </c>
      <c r="D545" s="190" t="s">
        <v>447</v>
      </c>
      <c r="E545" s="207">
        <v>3</v>
      </c>
      <c r="F545" s="206">
        <v>500</v>
      </c>
      <c r="G545" s="196"/>
      <c r="H545" s="197">
        <f t="shared" si="60"/>
        <v>0</v>
      </c>
    </row>
    <row r="546" spans="2:8" ht="24" x14ac:dyDescent="0.2">
      <c r="B546" s="225" t="s">
        <v>512</v>
      </c>
      <c r="C546" s="226">
        <v>4750</v>
      </c>
      <c r="D546" s="190" t="s">
        <v>447</v>
      </c>
      <c r="E546" s="207">
        <v>3</v>
      </c>
      <c r="F546" s="206">
        <v>500</v>
      </c>
      <c r="G546" s="196"/>
      <c r="H546" s="197">
        <f t="shared" si="60"/>
        <v>0</v>
      </c>
    </row>
    <row r="547" spans="2:8" ht="12" x14ac:dyDescent="0.2">
      <c r="B547" s="223" t="s">
        <v>513</v>
      </c>
      <c r="C547" s="224">
        <v>7251</v>
      </c>
      <c r="D547" s="190" t="s">
        <v>447</v>
      </c>
      <c r="E547" s="207">
        <v>3</v>
      </c>
      <c r="F547" s="206">
        <v>500</v>
      </c>
      <c r="G547" s="196"/>
      <c r="H547" s="197">
        <f t="shared" si="60"/>
        <v>0</v>
      </c>
    </row>
    <row r="548" spans="2:8" ht="24" x14ac:dyDescent="0.2">
      <c r="B548" s="225" t="s">
        <v>514</v>
      </c>
      <c r="C548" s="228">
        <v>5083</v>
      </c>
      <c r="D548" s="190" t="s">
        <v>447</v>
      </c>
      <c r="E548" s="207">
        <v>3</v>
      </c>
      <c r="F548" s="206">
        <v>500</v>
      </c>
      <c r="G548" s="196"/>
      <c r="H548" s="197">
        <f t="shared" si="60"/>
        <v>0</v>
      </c>
    </row>
    <row r="549" spans="2:8" ht="24" x14ac:dyDescent="0.2">
      <c r="B549" s="225" t="s">
        <v>515</v>
      </c>
      <c r="C549" s="226">
        <v>4751</v>
      </c>
      <c r="D549" s="190" t="s">
        <v>447</v>
      </c>
      <c r="E549" s="207">
        <v>3</v>
      </c>
      <c r="F549" s="206">
        <v>500</v>
      </c>
      <c r="G549" s="196"/>
      <c r="H549" s="197">
        <f t="shared" si="60"/>
        <v>0</v>
      </c>
    </row>
    <row r="550" spans="2:8" ht="24" x14ac:dyDescent="0.2">
      <c r="B550" s="225" t="s">
        <v>516</v>
      </c>
      <c r="C550" s="228">
        <v>105</v>
      </c>
      <c r="D550" s="190" t="s">
        <v>447</v>
      </c>
      <c r="E550" s="207">
        <v>3</v>
      </c>
      <c r="F550" s="206">
        <v>500</v>
      </c>
      <c r="G550" s="196"/>
      <c r="H550" s="197">
        <f t="shared" si="60"/>
        <v>0</v>
      </c>
    </row>
    <row r="551" spans="2:8" ht="24" x14ac:dyDescent="0.2">
      <c r="B551" s="225" t="s">
        <v>517</v>
      </c>
      <c r="C551" s="228">
        <v>4967</v>
      </c>
      <c r="D551" s="190" t="s">
        <v>447</v>
      </c>
      <c r="E551" s="207">
        <v>3</v>
      </c>
      <c r="F551" s="206">
        <v>500</v>
      </c>
      <c r="G551" s="196"/>
      <c r="H551" s="197">
        <f t="shared" si="60"/>
        <v>0</v>
      </c>
    </row>
    <row r="552" spans="2:8" ht="24" x14ac:dyDescent="0.2">
      <c r="B552" s="57" t="s">
        <v>518</v>
      </c>
      <c r="C552" s="227">
        <v>4931</v>
      </c>
      <c r="D552" s="190" t="s">
        <v>447</v>
      </c>
      <c r="E552" s="207">
        <v>3</v>
      </c>
      <c r="F552" s="206">
        <v>500</v>
      </c>
      <c r="G552" s="196"/>
      <c r="H552" s="197">
        <f t="shared" si="60"/>
        <v>0</v>
      </c>
    </row>
    <row r="553" spans="2:8" ht="24" x14ac:dyDescent="0.2">
      <c r="B553" s="57" t="s">
        <v>519</v>
      </c>
      <c r="C553" s="227">
        <v>6121</v>
      </c>
      <c r="D553" s="190" t="s">
        <v>447</v>
      </c>
      <c r="E553" s="207">
        <v>3</v>
      </c>
      <c r="F553" s="206">
        <v>500</v>
      </c>
      <c r="G553" s="196"/>
      <c r="H553" s="197">
        <f t="shared" si="60"/>
        <v>0</v>
      </c>
    </row>
    <row r="554" spans="2:8" ht="24" x14ac:dyDescent="0.2">
      <c r="B554" s="225" t="s">
        <v>520</v>
      </c>
      <c r="C554" s="226">
        <v>4470</v>
      </c>
      <c r="D554" s="190" t="s">
        <v>447</v>
      </c>
      <c r="E554" s="207">
        <v>3</v>
      </c>
      <c r="F554" s="206">
        <v>500</v>
      </c>
      <c r="G554" s="196"/>
      <c r="H554" s="197">
        <f t="shared" si="60"/>
        <v>0</v>
      </c>
    </row>
    <row r="555" spans="2:8" ht="24" x14ac:dyDescent="0.2">
      <c r="B555" s="225" t="s">
        <v>521</v>
      </c>
      <c r="C555" s="226">
        <v>5372</v>
      </c>
      <c r="D555" s="190" t="s">
        <v>447</v>
      </c>
      <c r="E555" s="207">
        <v>3</v>
      </c>
      <c r="F555" s="206">
        <v>500</v>
      </c>
      <c r="G555" s="196"/>
      <c r="H555" s="197">
        <f t="shared" si="60"/>
        <v>0</v>
      </c>
    </row>
    <row r="556" spans="2:8" ht="24" x14ac:dyDescent="0.2">
      <c r="B556" s="225" t="s">
        <v>522</v>
      </c>
      <c r="C556" s="226">
        <v>5373</v>
      </c>
      <c r="D556" s="190" t="s">
        <v>447</v>
      </c>
      <c r="E556" s="207">
        <v>3</v>
      </c>
      <c r="F556" s="206">
        <v>500</v>
      </c>
      <c r="G556" s="196"/>
      <c r="H556" s="197">
        <f t="shared" si="60"/>
        <v>0</v>
      </c>
    </row>
    <row r="557" spans="2:8" ht="24" x14ac:dyDescent="0.2">
      <c r="B557" s="225" t="s">
        <v>523</v>
      </c>
      <c r="C557" s="226">
        <v>5084</v>
      </c>
      <c r="D557" s="190" t="s">
        <v>447</v>
      </c>
      <c r="E557" s="207">
        <v>3</v>
      </c>
      <c r="F557" s="206">
        <v>500</v>
      </c>
      <c r="G557" s="196"/>
      <c r="H557" s="197">
        <f t="shared" si="60"/>
        <v>0</v>
      </c>
    </row>
    <row r="558" spans="2:8" ht="24" x14ac:dyDescent="0.2">
      <c r="B558" s="225" t="s">
        <v>524</v>
      </c>
      <c r="C558" s="226">
        <v>5473</v>
      </c>
      <c r="D558" s="190" t="s">
        <v>447</v>
      </c>
      <c r="E558" s="207">
        <v>3</v>
      </c>
      <c r="F558" s="206">
        <v>500</v>
      </c>
      <c r="G558" s="196"/>
      <c r="H558" s="197">
        <f t="shared" si="60"/>
        <v>0</v>
      </c>
    </row>
    <row r="559" spans="2:8" ht="12" x14ac:dyDescent="0.2">
      <c r="B559" s="225" t="s">
        <v>525</v>
      </c>
      <c r="C559" s="226">
        <v>4365</v>
      </c>
      <c r="D559" s="190" t="s">
        <v>447</v>
      </c>
      <c r="E559" s="207">
        <v>3</v>
      </c>
      <c r="F559" s="206">
        <v>500</v>
      </c>
      <c r="G559" s="196"/>
      <c r="H559" s="197">
        <f t="shared" si="60"/>
        <v>0</v>
      </c>
    </row>
    <row r="560" spans="2:8" ht="24" x14ac:dyDescent="0.2">
      <c r="B560" s="225" t="s">
        <v>526</v>
      </c>
      <c r="C560" s="226">
        <v>4965</v>
      </c>
      <c r="D560" s="190" t="s">
        <v>447</v>
      </c>
      <c r="E560" s="207">
        <v>3</v>
      </c>
      <c r="F560" s="206">
        <v>500</v>
      </c>
      <c r="G560" s="196"/>
      <c r="H560" s="197">
        <f t="shared" si="60"/>
        <v>0</v>
      </c>
    </row>
    <row r="561" spans="2:8" ht="12" x14ac:dyDescent="0.2">
      <c r="B561" s="225" t="s">
        <v>527</v>
      </c>
      <c r="C561" s="226">
        <v>4335</v>
      </c>
      <c r="D561" s="190" t="s">
        <v>447</v>
      </c>
      <c r="E561" s="207">
        <v>3</v>
      </c>
      <c r="F561" s="206">
        <v>500</v>
      </c>
      <c r="G561" s="196"/>
      <c r="H561" s="197">
        <f t="shared" si="60"/>
        <v>0</v>
      </c>
    </row>
    <row r="562" spans="2:8" ht="24" x14ac:dyDescent="0.2">
      <c r="B562" s="223" t="s">
        <v>528</v>
      </c>
      <c r="C562" s="224">
        <v>7254</v>
      </c>
      <c r="D562" s="190" t="s">
        <v>447</v>
      </c>
      <c r="E562" s="207">
        <v>3</v>
      </c>
      <c r="F562" s="206">
        <v>500</v>
      </c>
      <c r="G562" s="196"/>
      <c r="H562" s="197">
        <f t="shared" si="60"/>
        <v>0</v>
      </c>
    </row>
    <row r="563" spans="2:8" ht="12" x14ac:dyDescent="0.2">
      <c r="B563" s="223" t="s">
        <v>529</v>
      </c>
      <c r="C563" s="224">
        <v>4426</v>
      </c>
      <c r="D563" s="190" t="s">
        <v>447</v>
      </c>
      <c r="E563" s="207">
        <v>3</v>
      </c>
      <c r="F563" s="206">
        <v>500</v>
      </c>
      <c r="G563" s="196"/>
      <c r="H563" s="197">
        <f t="shared" si="60"/>
        <v>0</v>
      </c>
    </row>
    <row r="564" spans="2:8" ht="12" x14ac:dyDescent="0.2">
      <c r="B564" s="225" t="s">
        <v>530</v>
      </c>
      <c r="C564" s="226">
        <v>4363</v>
      </c>
      <c r="D564" s="190" t="s">
        <v>447</v>
      </c>
      <c r="E564" s="207">
        <v>3</v>
      </c>
      <c r="F564" s="206">
        <v>500</v>
      </c>
      <c r="G564" s="196"/>
      <c r="H564" s="197">
        <f t="shared" si="60"/>
        <v>0</v>
      </c>
    </row>
    <row r="565" spans="2:8" ht="24" x14ac:dyDescent="0.2">
      <c r="B565" s="225" t="s">
        <v>531</v>
      </c>
      <c r="C565" s="229">
        <v>4468</v>
      </c>
      <c r="D565" s="190" t="s">
        <v>447</v>
      </c>
      <c r="E565" s="207">
        <v>3</v>
      </c>
      <c r="F565" s="206">
        <v>500</v>
      </c>
      <c r="G565" s="196"/>
      <c r="H565" s="197">
        <f t="shared" si="60"/>
        <v>0</v>
      </c>
    </row>
    <row r="566" spans="2:8" ht="24" x14ac:dyDescent="0.2">
      <c r="B566" s="230" t="s">
        <v>532</v>
      </c>
    </row>
    <row r="567" spans="2:8" ht="12" x14ac:dyDescent="0.2">
      <c r="B567" s="225" t="s">
        <v>533</v>
      </c>
      <c r="C567" s="229">
        <v>164</v>
      </c>
      <c r="D567" s="231" t="s">
        <v>307</v>
      </c>
      <c r="E567" s="207">
        <v>3</v>
      </c>
      <c r="F567" s="215">
        <v>500</v>
      </c>
      <c r="G567" s="216"/>
      <c r="H567" s="217">
        <f t="shared" ref="H567" si="61">F567*G567</f>
        <v>0</v>
      </c>
    </row>
    <row r="568" spans="2:8" ht="12" x14ac:dyDescent="0.2">
      <c r="B568" s="225" t="s">
        <v>534</v>
      </c>
      <c r="C568" s="229">
        <v>166</v>
      </c>
      <c r="D568" s="231" t="s">
        <v>307</v>
      </c>
      <c r="E568" s="207">
        <v>3</v>
      </c>
      <c r="F568" s="215">
        <v>500</v>
      </c>
      <c r="G568" s="216"/>
      <c r="H568" s="217">
        <f t="shared" ref="H568:H578" si="62">F568*G568</f>
        <v>0</v>
      </c>
    </row>
    <row r="569" spans="2:8" ht="12" x14ac:dyDescent="0.2">
      <c r="B569" s="225" t="s">
        <v>535</v>
      </c>
      <c r="C569" s="229">
        <v>4968</v>
      </c>
      <c r="D569" s="231" t="s">
        <v>307</v>
      </c>
      <c r="E569" s="207">
        <v>3</v>
      </c>
      <c r="F569" s="215">
        <v>500</v>
      </c>
      <c r="G569" s="216"/>
      <c r="H569" s="217">
        <f t="shared" si="62"/>
        <v>0</v>
      </c>
    </row>
    <row r="570" spans="2:8" ht="12" x14ac:dyDescent="0.2">
      <c r="B570" s="225" t="s">
        <v>536</v>
      </c>
      <c r="C570" s="229">
        <v>165</v>
      </c>
      <c r="D570" s="231" t="s">
        <v>307</v>
      </c>
      <c r="E570" s="207">
        <v>3</v>
      </c>
      <c r="F570" s="215">
        <v>500</v>
      </c>
      <c r="G570" s="216"/>
      <c r="H570" s="217">
        <f t="shared" si="62"/>
        <v>0</v>
      </c>
    </row>
    <row r="571" spans="2:8" ht="12" x14ac:dyDescent="0.2">
      <c r="B571" s="225" t="s">
        <v>537</v>
      </c>
      <c r="C571" s="229">
        <v>167</v>
      </c>
      <c r="D571" s="231" t="s">
        <v>307</v>
      </c>
      <c r="E571" s="207">
        <v>3</v>
      </c>
      <c r="F571" s="215">
        <v>500</v>
      </c>
      <c r="G571" s="216"/>
      <c r="H571" s="217">
        <f t="shared" si="62"/>
        <v>0</v>
      </c>
    </row>
    <row r="572" spans="2:8" ht="12" x14ac:dyDescent="0.2">
      <c r="B572" s="225" t="s">
        <v>538</v>
      </c>
      <c r="C572" s="229">
        <v>595</v>
      </c>
      <c r="D572" s="231" t="s">
        <v>307</v>
      </c>
      <c r="E572" s="207">
        <v>3</v>
      </c>
      <c r="F572" s="215">
        <v>500</v>
      </c>
      <c r="G572" s="216"/>
      <c r="H572" s="217">
        <f t="shared" si="62"/>
        <v>0</v>
      </c>
    </row>
    <row r="573" spans="2:8" ht="24" x14ac:dyDescent="0.2">
      <c r="B573" s="225" t="s">
        <v>539</v>
      </c>
      <c r="C573" s="229">
        <v>163</v>
      </c>
      <c r="D573" s="231" t="s">
        <v>307</v>
      </c>
      <c r="E573" s="207">
        <v>3</v>
      </c>
      <c r="F573" s="215">
        <v>500</v>
      </c>
      <c r="G573" s="216"/>
      <c r="H573" s="217">
        <f t="shared" si="62"/>
        <v>0</v>
      </c>
    </row>
    <row r="574" spans="2:8" ht="12" x14ac:dyDescent="0.2">
      <c r="B574" s="225" t="s">
        <v>540</v>
      </c>
      <c r="C574" s="229">
        <v>594</v>
      </c>
      <c r="D574" s="231" t="s">
        <v>307</v>
      </c>
      <c r="E574" s="207">
        <v>3</v>
      </c>
      <c r="F574" s="215">
        <v>500</v>
      </c>
      <c r="G574" s="216"/>
      <c r="H574" s="217">
        <f t="shared" si="62"/>
        <v>0</v>
      </c>
    </row>
    <row r="575" spans="2:8" ht="24" x14ac:dyDescent="0.2">
      <c r="B575" s="225" t="s">
        <v>541</v>
      </c>
      <c r="C575" s="229">
        <v>4977</v>
      </c>
      <c r="D575" s="231" t="s">
        <v>307</v>
      </c>
      <c r="E575" s="207">
        <v>3</v>
      </c>
      <c r="F575" s="215">
        <v>500</v>
      </c>
      <c r="G575" s="216"/>
      <c r="H575" s="217">
        <f t="shared" si="62"/>
        <v>0</v>
      </c>
    </row>
    <row r="576" spans="2:8" ht="12" x14ac:dyDescent="0.2">
      <c r="B576" s="225" t="s">
        <v>542</v>
      </c>
      <c r="C576" s="229">
        <v>593</v>
      </c>
      <c r="D576" s="231" t="s">
        <v>307</v>
      </c>
      <c r="E576" s="207">
        <v>3</v>
      </c>
      <c r="F576" s="215">
        <v>500</v>
      </c>
      <c r="G576" s="216"/>
      <c r="H576" s="217">
        <f t="shared" si="62"/>
        <v>0</v>
      </c>
    </row>
    <row r="577" spans="2:8" ht="12" x14ac:dyDescent="0.2">
      <c r="B577" s="225" t="s">
        <v>543</v>
      </c>
      <c r="C577" s="229">
        <v>4973</v>
      </c>
      <c r="D577" s="231" t="s">
        <v>307</v>
      </c>
      <c r="E577" s="207">
        <v>3</v>
      </c>
      <c r="F577" s="215">
        <v>500</v>
      </c>
      <c r="G577" s="216"/>
      <c r="H577" s="217">
        <f t="shared" si="62"/>
        <v>0</v>
      </c>
    </row>
    <row r="578" spans="2:8" ht="12" x14ac:dyDescent="0.2">
      <c r="B578" s="225" t="s">
        <v>544</v>
      </c>
      <c r="C578" s="229">
        <v>7171</v>
      </c>
      <c r="D578" s="231" t="s">
        <v>307</v>
      </c>
      <c r="E578" s="207">
        <v>3</v>
      </c>
      <c r="F578" s="215">
        <v>500</v>
      </c>
      <c r="G578" s="216"/>
      <c r="H578" s="217">
        <f t="shared" si="62"/>
        <v>0</v>
      </c>
    </row>
    <row r="579" spans="2:8" ht="12" x14ac:dyDescent="0.2">
      <c r="B579" s="232" t="s">
        <v>545</v>
      </c>
    </row>
    <row r="580" spans="2:8" ht="12" x14ac:dyDescent="0.2">
      <c r="B580" s="232" t="s">
        <v>546</v>
      </c>
    </row>
    <row r="581" spans="2:8" ht="24" x14ac:dyDescent="0.2">
      <c r="B581" s="233" t="s">
        <v>547</v>
      </c>
      <c r="C581" s="226">
        <v>6171</v>
      </c>
      <c r="D581" s="236" t="s">
        <v>552</v>
      </c>
      <c r="E581" s="207">
        <v>2</v>
      </c>
      <c r="F581" s="215">
        <v>250</v>
      </c>
      <c r="G581" s="216"/>
      <c r="H581" s="217">
        <f t="shared" ref="H581" si="63">F581*G581</f>
        <v>0</v>
      </c>
    </row>
    <row r="582" spans="2:8" ht="24" x14ac:dyDescent="0.2">
      <c r="B582" s="233" t="s">
        <v>548</v>
      </c>
      <c r="C582" s="226">
        <v>4856</v>
      </c>
      <c r="D582" s="236" t="s">
        <v>552</v>
      </c>
      <c r="E582" s="207">
        <v>2</v>
      </c>
      <c r="F582" s="215">
        <v>250</v>
      </c>
      <c r="G582" s="216"/>
      <c r="H582" s="217">
        <f t="shared" ref="H582:H585" si="64">F582*G582</f>
        <v>0</v>
      </c>
    </row>
    <row r="583" spans="2:8" ht="24" x14ac:dyDescent="0.2">
      <c r="B583" s="233" t="s">
        <v>549</v>
      </c>
      <c r="C583" s="234">
        <v>4203</v>
      </c>
      <c r="D583" s="236" t="s">
        <v>552</v>
      </c>
      <c r="E583" s="207">
        <v>2</v>
      </c>
      <c r="F583" s="215">
        <v>250</v>
      </c>
      <c r="G583" s="216"/>
      <c r="H583" s="217">
        <f t="shared" si="64"/>
        <v>0</v>
      </c>
    </row>
    <row r="584" spans="2:8" ht="24" x14ac:dyDescent="0.2">
      <c r="B584" s="233" t="s">
        <v>550</v>
      </c>
      <c r="C584" s="234">
        <v>5001</v>
      </c>
      <c r="D584" s="236" t="s">
        <v>552</v>
      </c>
      <c r="E584" s="207">
        <v>2</v>
      </c>
      <c r="F584" s="215">
        <v>250</v>
      </c>
      <c r="G584" s="216"/>
      <c r="H584" s="217">
        <f t="shared" si="64"/>
        <v>0</v>
      </c>
    </row>
    <row r="585" spans="2:8" ht="24" x14ac:dyDescent="0.2">
      <c r="B585" s="233" t="s">
        <v>551</v>
      </c>
      <c r="C585" s="235">
        <v>5010</v>
      </c>
      <c r="D585" s="236" t="s">
        <v>552</v>
      </c>
      <c r="E585" s="207">
        <v>2</v>
      </c>
      <c r="F585" s="215">
        <v>250</v>
      </c>
      <c r="G585" s="216"/>
      <c r="H585" s="217">
        <f t="shared" si="64"/>
        <v>0</v>
      </c>
    </row>
    <row r="586" spans="2:8" ht="12" x14ac:dyDescent="0.2">
      <c r="B586" s="232" t="s">
        <v>553</v>
      </c>
    </row>
    <row r="587" spans="2:8" ht="24" x14ac:dyDescent="0.2">
      <c r="B587" s="233" t="s">
        <v>554</v>
      </c>
      <c r="C587" s="234">
        <v>4204</v>
      </c>
      <c r="D587" s="236" t="s">
        <v>552</v>
      </c>
      <c r="E587" s="207">
        <v>2</v>
      </c>
      <c r="F587" s="215">
        <v>250</v>
      </c>
      <c r="G587" s="216"/>
      <c r="H587" s="217">
        <f t="shared" ref="H587" si="65">F587*G587</f>
        <v>0</v>
      </c>
    </row>
    <row r="588" spans="2:8" ht="22.5" customHeight="1" x14ac:dyDescent="0.2">
      <c r="B588" s="232" t="s">
        <v>555</v>
      </c>
    </row>
    <row r="589" spans="2:8" ht="12" x14ac:dyDescent="0.2">
      <c r="B589" s="232" t="s">
        <v>609</v>
      </c>
      <c r="C589" s="226"/>
    </row>
    <row r="590" spans="2:8" ht="12" x14ac:dyDescent="0.2">
      <c r="B590" s="233" t="s">
        <v>556</v>
      </c>
      <c r="C590" s="226">
        <v>7346</v>
      </c>
      <c r="D590" s="236" t="s">
        <v>552</v>
      </c>
      <c r="E590" s="207">
        <v>3</v>
      </c>
      <c r="F590" s="215">
        <v>250</v>
      </c>
      <c r="G590" s="216"/>
      <c r="H590" s="217">
        <f t="shared" ref="H590" si="66">F590*G590</f>
        <v>0</v>
      </c>
    </row>
    <row r="591" spans="2:8" ht="12" x14ac:dyDescent="0.2">
      <c r="B591" s="233" t="s">
        <v>557</v>
      </c>
      <c r="C591" s="226">
        <v>1051</v>
      </c>
      <c r="D591" s="236" t="s">
        <v>552</v>
      </c>
      <c r="E591" s="207">
        <v>3</v>
      </c>
      <c r="F591" s="215">
        <v>250</v>
      </c>
      <c r="G591" s="216"/>
      <c r="H591" s="217">
        <f t="shared" ref="H591:H643" si="67">F591*G591</f>
        <v>0</v>
      </c>
    </row>
    <row r="592" spans="2:8" ht="12" x14ac:dyDescent="0.2">
      <c r="B592" s="233" t="s">
        <v>558</v>
      </c>
      <c r="C592" s="226">
        <v>1054</v>
      </c>
      <c r="D592" s="236" t="s">
        <v>552</v>
      </c>
      <c r="E592" s="207">
        <v>3</v>
      </c>
      <c r="F592" s="215">
        <v>250</v>
      </c>
      <c r="G592" s="216"/>
      <c r="H592" s="217">
        <f t="shared" si="67"/>
        <v>0</v>
      </c>
    </row>
    <row r="593" spans="2:8" ht="12" x14ac:dyDescent="0.2">
      <c r="B593" s="233" t="s">
        <v>559</v>
      </c>
      <c r="C593" s="226">
        <v>3157</v>
      </c>
      <c r="D593" s="236" t="s">
        <v>552</v>
      </c>
      <c r="E593" s="207">
        <v>3</v>
      </c>
      <c r="F593" s="215">
        <v>250</v>
      </c>
      <c r="G593" s="216"/>
      <c r="H593" s="217">
        <f t="shared" si="67"/>
        <v>0</v>
      </c>
    </row>
    <row r="594" spans="2:8" ht="12" x14ac:dyDescent="0.2">
      <c r="B594" s="233" t="s">
        <v>560</v>
      </c>
      <c r="C594" s="226">
        <v>1059</v>
      </c>
      <c r="D594" s="236" t="s">
        <v>552</v>
      </c>
      <c r="E594" s="207">
        <v>3</v>
      </c>
      <c r="F594" s="215">
        <v>250</v>
      </c>
      <c r="G594" s="216"/>
      <c r="H594" s="217">
        <f t="shared" si="67"/>
        <v>0</v>
      </c>
    </row>
    <row r="595" spans="2:8" ht="12" x14ac:dyDescent="0.2">
      <c r="B595" s="233" t="s">
        <v>561</v>
      </c>
      <c r="C595" s="226">
        <v>1063</v>
      </c>
      <c r="D595" s="236" t="s">
        <v>552</v>
      </c>
      <c r="E595" s="207">
        <v>3</v>
      </c>
      <c r="F595" s="215">
        <v>250</v>
      </c>
      <c r="G595" s="216"/>
      <c r="H595" s="217">
        <f t="shared" si="67"/>
        <v>0</v>
      </c>
    </row>
    <row r="596" spans="2:8" ht="12" x14ac:dyDescent="0.2">
      <c r="B596" s="233" t="s">
        <v>562</v>
      </c>
      <c r="C596" s="226">
        <v>4785</v>
      </c>
      <c r="D596" s="236" t="s">
        <v>552</v>
      </c>
      <c r="E596" s="207">
        <v>3</v>
      </c>
      <c r="F596" s="215">
        <v>250</v>
      </c>
      <c r="G596" s="216"/>
      <c r="H596" s="217">
        <f t="shared" si="67"/>
        <v>0</v>
      </c>
    </row>
    <row r="597" spans="2:8" ht="12" x14ac:dyDescent="0.2">
      <c r="B597" s="233" t="s">
        <v>563</v>
      </c>
      <c r="C597" s="226">
        <v>4907</v>
      </c>
      <c r="D597" s="236" t="s">
        <v>552</v>
      </c>
      <c r="E597" s="207">
        <v>3</v>
      </c>
      <c r="F597" s="215">
        <v>250</v>
      </c>
      <c r="G597" s="216"/>
      <c r="H597" s="217">
        <f t="shared" si="67"/>
        <v>0</v>
      </c>
    </row>
    <row r="598" spans="2:8" ht="12" x14ac:dyDescent="0.2">
      <c r="B598" s="233" t="s">
        <v>564</v>
      </c>
      <c r="C598" s="226">
        <v>1071</v>
      </c>
      <c r="D598" s="236" t="s">
        <v>552</v>
      </c>
      <c r="E598" s="207">
        <v>3</v>
      </c>
      <c r="F598" s="215">
        <v>250</v>
      </c>
      <c r="G598" s="216"/>
      <c r="H598" s="217">
        <f t="shared" si="67"/>
        <v>0</v>
      </c>
    </row>
    <row r="599" spans="2:8" ht="12" x14ac:dyDescent="0.2">
      <c r="B599" s="233" t="s">
        <v>565</v>
      </c>
      <c r="C599" s="226">
        <v>1073</v>
      </c>
      <c r="D599" s="236" t="s">
        <v>552</v>
      </c>
      <c r="E599" s="207">
        <v>3</v>
      </c>
      <c r="F599" s="215">
        <v>250</v>
      </c>
      <c r="G599" s="216"/>
      <c r="H599" s="217">
        <f t="shared" si="67"/>
        <v>0</v>
      </c>
    </row>
    <row r="600" spans="2:8" ht="12" x14ac:dyDescent="0.2">
      <c r="B600" s="233" t="s">
        <v>566</v>
      </c>
      <c r="C600" s="226">
        <v>1085</v>
      </c>
      <c r="D600" s="236" t="s">
        <v>552</v>
      </c>
      <c r="E600" s="207">
        <v>3</v>
      </c>
      <c r="F600" s="215">
        <v>250</v>
      </c>
      <c r="G600" s="216"/>
      <c r="H600" s="217">
        <f t="shared" si="67"/>
        <v>0</v>
      </c>
    </row>
    <row r="601" spans="2:8" ht="24" x14ac:dyDescent="0.2">
      <c r="B601" s="233" t="s">
        <v>567</v>
      </c>
      <c r="C601" s="226">
        <v>7173</v>
      </c>
      <c r="D601" s="236" t="s">
        <v>552</v>
      </c>
      <c r="E601" s="207">
        <v>3</v>
      </c>
      <c r="F601" s="215">
        <v>250</v>
      </c>
      <c r="G601" s="216"/>
      <c r="H601" s="217">
        <f t="shared" si="67"/>
        <v>0</v>
      </c>
    </row>
    <row r="602" spans="2:8" ht="24" x14ac:dyDescent="0.2">
      <c r="B602" s="233" t="s">
        <v>568</v>
      </c>
      <c r="C602" s="226">
        <v>1089</v>
      </c>
      <c r="D602" s="236" t="s">
        <v>552</v>
      </c>
      <c r="E602" s="207">
        <v>3</v>
      </c>
      <c r="F602" s="215">
        <v>250</v>
      </c>
      <c r="G602" s="216"/>
      <c r="H602" s="217">
        <f t="shared" si="67"/>
        <v>0</v>
      </c>
    </row>
    <row r="603" spans="2:8" ht="24" x14ac:dyDescent="0.2">
      <c r="B603" s="233" t="s">
        <v>569</v>
      </c>
      <c r="C603" s="226">
        <v>1939</v>
      </c>
      <c r="D603" s="236" t="s">
        <v>552</v>
      </c>
      <c r="E603" s="207">
        <v>3</v>
      </c>
      <c r="F603" s="215">
        <v>250</v>
      </c>
      <c r="G603" s="216"/>
      <c r="H603" s="217">
        <f t="shared" si="67"/>
        <v>0</v>
      </c>
    </row>
    <row r="604" spans="2:8" ht="24" x14ac:dyDescent="0.2">
      <c r="B604" s="233" t="s">
        <v>570</v>
      </c>
      <c r="C604" s="226">
        <v>7345</v>
      </c>
      <c r="D604" s="236" t="s">
        <v>552</v>
      </c>
      <c r="E604" s="207">
        <v>3</v>
      </c>
      <c r="F604" s="215">
        <v>250</v>
      </c>
      <c r="G604" s="216"/>
      <c r="H604" s="217">
        <f t="shared" si="67"/>
        <v>0</v>
      </c>
    </row>
    <row r="605" spans="2:8" ht="24" x14ac:dyDescent="0.2">
      <c r="B605" s="233" t="s">
        <v>571</v>
      </c>
      <c r="C605" s="226">
        <v>7343</v>
      </c>
      <c r="D605" s="236" t="s">
        <v>552</v>
      </c>
      <c r="E605" s="207">
        <v>3</v>
      </c>
      <c r="F605" s="215">
        <v>250</v>
      </c>
      <c r="G605" s="216"/>
      <c r="H605" s="217">
        <f t="shared" si="67"/>
        <v>0</v>
      </c>
    </row>
    <row r="606" spans="2:8" ht="12" x14ac:dyDescent="0.2">
      <c r="B606" s="233" t="s">
        <v>572</v>
      </c>
      <c r="C606" s="226">
        <v>1031</v>
      </c>
      <c r="D606" s="236" t="s">
        <v>552</v>
      </c>
      <c r="E606" s="207">
        <v>3</v>
      </c>
      <c r="F606" s="215">
        <v>250</v>
      </c>
      <c r="G606" s="216"/>
      <c r="H606" s="217">
        <f t="shared" si="67"/>
        <v>0</v>
      </c>
    </row>
    <row r="607" spans="2:8" ht="12" x14ac:dyDescent="0.2">
      <c r="B607" s="233" t="s">
        <v>573</v>
      </c>
      <c r="C607" s="226">
        <v>1099</v>
      </c>
      <c r="D607" s="236" t="s">
        <v>552</v>
      </c>
      <c r="E607" s="207">
        <v>3</v>
      </c>
      <c r="F607" s="215">
        <v>250</v>
      </c>
      <c r="G607" s="216"/>
      <c r="H607" s="217">
        <f t="shared" si="67"/>
        <v>0</v>
      </c>
    </row>
    <row r="608" spans="2:8" ht="12" x14ac:dyDescent="0.2">
      <c r="B608" s="233" t="s">
        <v>574</v>
      </c>
      <c r="C608" s="226">
        <v>1104</v>
      </c>
      <c r="D608" s="236" t="s">
        <v>552</v>
      </c>
      <c r="E608" s="207">
        <v>3</v>
      </c>
      <c r="F608" s="215">
        <v>250</v>
      </c>
      <c r="G608" s="216"/>
      <c r="H608" s="217">
        <f t="shared" si="67"/>
        <v>0</v>
      </c>
    </row>
    <row r="609" spans="2:8" ht="12" x14ac:dyDescent="0.2">
      <c r="B609" s="233" t="s">
        <v>575</v>
      </c>
      <c r="C609" s="226">
        <v>3154</v>
      </c>
      <c r="D609" s="236" t="s">
        <v>552</v>
      </c>
      <c r="E609" s="207">
        <v>3</v>
      </c>
      <c r="F609" s="215">
        <v>250</v>
      </c>
      <c r="G609" s="216"/>
      <c r="H609" s="217">
        <f t="shared" si="67"/>
        <v>0</v>
      </c>
    </row>
    <row r="610" spans="2:8" ht="12" x14ac:dyDescent="0.2">
      <c r="B610" s="233" t="s">
        <v>576</v>
      </c>
      <c r="C610" s="226">
        <v>1106</v>
      </c>
      <c r="D610" s="236" t="s">
        <v>552</v>
      </c>
      <c r="E610" s="207">
        <v>3</v>
      </c>
      <c r="F610" s="215">
        <v>250</v>
      </c>
      <c r="G610" s="216"/>
      <c r="H610" s="217">
        <f t="shared" si="67"/>
        <v>0</v>
      </c>
    </row>
    <row r="611" spans="2:8" ht="12" x14ac:dyDescent="0.2">
      <c r="B611" s="233" t="s">
        <v>577</v>
      </c>
      <c r="C611" s="226">
        <v>1115</v>
      </c>
      <c r="D611" s="236" t="s">
        <v>552</v>
      </c>
      <c r="E611" s="207">
        <v>3</v>
      </c>
      <c r="F611" s="215">
        <v>250</v>
      </c>
      <c r="G611" s="216"/>
      <c r="H611" s="217">
        <f t="shared" si="67"/>
        <v>0</v>
      </c>
    </row>
    <row r="612" spans="2:8" ht="12" x14ac:dyDescent="0.2">
      <c r="B612" s="233" t="s">
        <v>578</v>
      </c>
      <c r="C612" s="226">
        <v>1118</v>
      </c>
      <c r="D612" s="236" t="s">
        <v>552</v>
      </c>
      <c r="E612" s="207">
        <v>3</v>
      </c>
      <c r="F612" s="215">
        <v>250</v>
      </c>
      <c r="G612" s="216"/>
      <c r="H612" s="217">
        <f t="shared" si="67"/>
        <v>0</v>
      </c>
    </row>
    <row r="613" spans="2:8" ht="24" x14ac:dyDescent="0.2">
      <c r="B613" s="233" t="s">
        <v>579</v>
      </c>
      <c r="C613" s="226">
        <v>3772</v>
      </c>
      <c r="D613" s="236" t="s">
        <v>552</v>
      </c>
      <c r="E613" s="207">
        <v>3</v>
      </c>
      <c r="F613" s="215">
        <v>250</v>
      </c>
      <c r="G613" s="216"/>
      <c r="H613" s="217">
        <f t="shared" si="67"/>
        <v>0</v>
      </c>
    </row>
    <row r="614" spans="2:8" ht="24" x14ac:dyDescent="0.2">
      <c r="B614" s="233" t="s">
        <v>580</v>
      </c>
      <c r="C614" s="226">
        <v>3499</v>
      </c>
      <c r="D614" s="236" t="s">
        <v>552</v>
      </c>
      <c r="E614" s="207">
        <v>3</v>
      </c>
      <c r="F614" s="215">
        <v>250</v>
      </c>
      <c r="G614" s="216"/>
      <c r="H614" s="217">
        <f t="shared" si="67"/>
        <v>0</v>
      </c>
    </row>
    <row r="615" spans="2:8" ht="24" x14ac:dyDescent="0.2">
      <c r="B615" s="233" t="s">
        <v>581</v>
      </c>
      <c r="C615" s="226">
        <v>3151</v>
      </c>
      <c r="D615" s="236" t="s">
        <v>552</v>
      </c>
      <c r="E615" s="207">
        <v>3</v>
      </c>
      <c r="F615" s="215">
        <v>250</v>
      </c>
      <c r="G615" s="216"/>
      <c r="H615" s="217">
        <f t="shared" si="67"/>
        <v>0</v>
      </c>
    </row>
    <row r="616" spans="2:8" ht="24" x14ac:dyDescent="0.2">
      <c r="B616" s="233" t="s">
        <v>582</v>
      </c>
      <c r="C616" s="226">
        <v>3503</v>
      </c>
      <c r="D616" s="236" t="s">
        <v>552</v>
      </c>
      <c r="E616" s="207">
        <v>3</v>
      </c>
      <c r="F616" s="215">
        <v>250</v>
      </c>
      <c r="G616" s="216"/>
      <c r="H616" s="217">
        <f t="shared" si="67"/>
        <v>0</v>
      </c>
    </row>
    <row r="617" spans="2:8" ht="12" x14ac:dyDescent="0.2">
      <c r="B617" s="233" t="s">
        <v>583</v>
      </c>
      <c r="C617" s="226">
        <v>7344</v>
      </c>
      <c r="D617" s="236" t="s">
        <v>552</v>
      </c>
      <c r="E617" s="207">
        <v>3</v>
      </c>
      <c r="F617" s="215">
        <v>250</v>
      </c>
      <c r="G617" s="216"/>
      <c r="H617" s="217">
        <f t="shared" si="67"/>
        <v>0</v>
      </c>
    </row>
    <row r="618" spans="2:8" ht="12" x14ac:dyDescent="0.2">
      <c r="B618" s="233" t="s">
        <v>584</v>
      </c>
      <c r="C618" s="226">
        <v>4902</v>
      </c>
      <c r="D618" s="236" t="s">
        <v>552</v>
      </c>
      <c r="E618" s="207">
        <v>3</v>
      </c>
      <c r="F618" s="215">
        <v>250</v>
      </c>
      <c r="G618" s="216"/>
      <c r="H618" s="217">
        <f t="shared" si="67"/>
        <v>0</v>
      </c>
    </row>
    <row r="619" spans="2:8" ht="12" x14ac:dyDescent="0.2">
      <c r="B619" s="233" t="s">
        <v>585</v>
      </c>
      <c r="C619" s="226">
        <v>3507</v>
      </c>
      <c r="D619" s="236" t="s">
        <v>552</v>
      </c>
      <c r="E619" s="207">
        <v>3</v>
      </c>
      <c r="F619" s="215">
        <v>250</v>
      </c>
      <c r="G619" s="216"/>
      <c r="H619" s="217">
        <f t="shared" si="67"/>
        <v>0</v>
      </c>
    </row>
    <row r="620" spans="2:8" ht="12" x14ac:dyDescent="0.2">
      <c r="B620" s="233" t="s">
        <v>586</v>
      </c>
      <c r="C620" s="226">
        <v>2324</v>
      </c>
      <c r="D620" s="236" t="s">
        <v>552</v>
      </c>
      <c r="E620" s="207">
        <v>3</v>
      </c>
      <c r="F620" s="215">
        <v>250</v>
      </c>
      <c r="G620" s="216"/>
      <c r="H620" s="217">
        <f t="shared" si="67"/>
        <v>0</v>
      </c>
    </row>
    <row r="621" spans="2:8" ht="24" x14ac:dyDescent="0.2">
      <c r="B621" s="233" t="s">
        <v>587</v>
      </c>
      <c r="C621" s="226">
        <v>1153</v>
      </c>
      <c r="D621" s="236" t="s">
        <v>552</v>
      </c>
      <c r="E621" s="207">
        <v>3</v>
      </c>
      <c r="F621" s="215">
        <v>250</v>
      </c>
      <c r="G621" s="216"/>
      <c r="H621" s="217">
        <f t="shared" si="67"/>
        <v>0</v>
      </c>
    </row>
    <row r="622" spans="2:8" ht="24" x14ac:dyDescent="0.2">
      <c r="B622" s="233" t="s">
        <v>588</v>
      </c>
      <c r="C622" s="226">
        <v>1161</v>
      </c>
      <c r="D622" s="236" t="s">
        <v>552</v>
      </c>
      <c r="E622" s="207">
        <v>3</v>
      </c>
      <c r="F622" s="215">
        <v>250</v>
      </c>
      <c r="G622" s="216"/>
      <c r="H622" s="217">
        <f t="shared" si="67"/>
        <v>0</v>
      </c>
    </row>
    <row r="623" spans="2:8" ht="12" x14ac:dyDescent="0.2">
      <c r="B623" s="233" t="s">
        <v>589</v>
      </c>
      <c r="C623" s="226">
        <v>1162</v>
      </c>
      <c r="D623" s="236" t="s">
        <v>552</v>
      </c>
      <c r="E623" s="207">
        <v>3</v>
      </c>
      <c r="F623" s="215">
        <v>250</v>
      </c>
      <c r="G623" s="216"/>
      <c r="H623" s="217">
        <f t="shared" si="67"/>
        <v>0</v>
      </c>
    </row>
    <row r="624" spans="2:8" ht="12" x14ac:dyDescent="0.2">
      <c r="B624" s="233" t="s">
        <v>590</v>
      </c>
      <c r="C624" s="226">
        <v>1164</v>
      </c>
      <c r="D624" s="236" t="s">
        <v>552</v>
      </c>
      <c r="E624" s="207">
        <v>3</v>
      </c>
      <c r="F624" s="215">
        <v>250</v>
      </c>
      <c r="G624" s="216"/>
      <c r="H624" s="217">
        <f t="shared" si="67"/>
        <v>0</v>
      </c>
    </row>
    <row r="625" spans="2:8" ht="24" x14ac:dyDescent="0.2">
      <c r="B625" s="233" t="s">
        <v>591</v>
      </c>
      <c r="C625" s="226">
        <v>1168</v>
      </c>
      <c r="D625" s="236" t="s">
        <v>552</v>
      </c>
      <c r="E625" s="207">
        <v>3</v>
      </c>
      <c r="F625" s="215">
        <v>250</v>
      </c>
      <c r="G625" s="216"/>
      <c r="H625" s="217">
        <f t="shared" si="67"/>
        <v>0</v>
      </c>
    </row>
    <row r="626" spans="2:8" ht="12" x14ac:dyDescent="0.2">
      <c r="B626" s="233" t="s">
        <v>592</v>
      </c>
      <c r="C626" s="226">
        <v>1173</v>
      </c>
      <c r="D626" s="236" t="s">
        <v>552</v>
      </c>
      <c r="E626" s="207">
        <v>3</v>
      </c>
      <c r="F626" s="215">
        <v>250</v>
      </c>
      <c r="G626" s="216"/>
      <c r="H626" s="217">
        <f t="shared" si="67"/>
        <v>0</v>
      </c>
    </row>
    <row r="627" spans="2:8" ht="24" x14ac:dyDescent="0.2">
      <c r="B627" s="233" t="s">
        <v>593</v>
      </c>
      <c r="C627" s="226">
        <v>1029</v>
      </c>
      <c r="D627" s="236" t="s">
        <v>552</v>
      </c>
      <c r="E627" s="207">
        <v>3</v>
      </c>
      <c r="F627" s="215">
        <v>250</v>
      </c>
      <c r="G627" s="216"/>
      <c r="H627" s="217">
        <f t="shared" si="67"/>
        <v>0</v>
      </c>
    </row>
    <row r="628" spans="2:8" ht="24" x14ac:dyDescent="0.2">
      <c r="B628" s="233" t="s">
        <v>594</v>
      </c>
      <c r="C628" s="226">
        <v>1186</v>
      </c>
      <c r="D628" s="236" t="s">
        <v>552</v>
      </c>
      <c r="E628" s="207">
        <v>3</v>
      </c>
      <c r="F628" s="215">
        <v>250</v>
      </c>
      <c r="G628" s="216"/>
      <c r="H628" s="217">
        <f t="shared" si="67"/>
        <v>0</v>
      </c>
    </row>
    <row r="629" spans="2:8" ht="12" x14ac:dyDescent="0.2">
      <c r="B629" s="232" t="s">
        <v>610</v>
      </c>
      <c r="C629" s="226"/>
      <c r="D629" s="236"/>
      <c r="E629" s="207"/>
      <c r="F629" s="215"/>
      <c r="G629" s="216"/>
      <c r="H629" s="217"/>
    </row>
    <row r="630" spans="2:8" ht="12" x14ac:dyDescent="0.2">
      <c r="B630" s="225" t="s">
        <v>595</v>
      </c>
      <c r="C630" s="226">
        <v>5578</v>
      </c>
      <c r="D630" s="236" t="s">
        <v>552</v>
      </c>
      <c r="E630" s="207">
        <v>3</v>
      </c>
      <c r="F630" s="215">
        <v>250</v>
      </c>
      <c r="G630" s="216"/>
      <c r="H630" s="217">
        <f t="shared" si="67"/>
        <v>0</v>
      </c>
    </row>
    <row r="631" spans="2:8" ht="24" x14ac:dyDescent="0.2">
      <c r="B631" s="233" t="s">
        <v>596</v>
      </c>
      <c r="C631" s="226">
        <v>1043</v>
      </c>
      <c r="D631" s="236" t="s">
        <v>552</v>
      </c>
      <c r="E631" s="207">
        <v>3</v>
      </c>
      <c r="F631" s="215">
        <v>250</v>
      </c>
      <c r="G631" s="216"/>
      <c r="H631" s="217">
        <f t="shared" si="67"/>
        <v>0</v>
      </c>
    </row>
    <row r="632" spans="2:8" ht="12" x14ac:dyDescent="0.2">
      <c r="B632" s="233" t="s">
        <v>597</v>
      </c>
      <c r="C632" s="226">
        <v>6190</v>
      </c>
      <c r="D632" s="236" t="s">
        <v>552</v>
      </c>
      <c r="E632" s="207">
        <v>3</v>
      </c>
      <c r="F632" s="215">
        <v>250</v>
      </c>
      <c r="G632" s="216"/>
      <c r="H632" s="217">
        <f t="shared" si="67"/>
        <v>0</v>
      </c>
    </row>
    <row r="633" spans="2:8" ht="24" x14ac:dyDescent="0.2">
      <c r="B633" s="233" t="s">
        <v>598</v>
      </c>
      <c r="C633" s="226">
        <v>5393</v>
      </c>
      <c r="D633" s="236" t="s">
        <v>552</v>
      </c>
      <c r="E633" s="207">
        <v>3</v>
      </c>
      <c r="F633" s="215">
        <v>250</v>
      </c>
      <c r="G633" s="216"/>
      <c r="H633" s="217">
        <f t="shared" si="67"/>
        <v>0</v>
      </c>
    </row>
    <row r="634" spans="2:8" ht="12" x14ac:dyDescent="0.2">
      <c r="B634" s="233" t="s">
        <v>599</v>
      </c>
      <c r="C634" s="226">
        <v>1100</v>
      </c>
      <c r="D634" s="236" t="s">
        <v>552</v>
      </c>
      <c r="E634" s="207">
        <v>3</v>
      </c>
      <c r="F634" s="215">
        <v>250</v>
      </c>
      <c r="G634" s="216"/>
      <c r="H634" s="217">
        <f t="shared" si="67"/>
        <v>0</v>
      </c>
    </row>
    <row r="635" spans="2:8" ht="12" x14ac:dyDescent="0.2">
      <c r="B635" s="233" t="s">
        <v>600</v>
      </c>
      <c r="C635" s="226">
        <v>1109</v>
      </c>
      <c r="D635" s="236" t="s">
        <v>552</v>
      </c>
      <c r="E635" s="207">
        <v>3</v>
      </c>
      <c r="F635" s="215">
        <v>250</v>
      </c>
      <c r="G635" s="216"/>
      <c r="H635" s="217">
        <f t="shared" si="67"/>
        <v>0</v>
      </c>
    </row>
    <row r="636" spans="2:8" ht="12" x14ac:dyDescent="0.2">
      <c r="B636" s="233" t="s">
        <v>601</v>
      </c>
      <c r="C636" s="226">
        <v>1110</v>
      </c>
      <c r="D636" s="236" t="s">
        <v>552</v>
      </c>
      <c r="E636" s="207">
        <v>3</v>
      </c>
      <c r="F636" s="215">
        <v>250</v>
      </c>
      <c r="G636" s="216"/>
      <c r="H636" s="217">
        <f t="shared" si="67"/>
        <v>0</v>
      </c>
    </row>
    <row r="637" spans="2:8" ht="12" x14ac:dyDescent="0.2">
      <c r="B637" s="233" t="s">
        <v>602</v>
      </c>
      <c r="C637" s="226">
        <v>3497</v>
      </c>
      <c r="D637" s="236" t="s">
        <v>552</v>
      </c>
      <c r="E637" s="207">
        <v>3</v>
      </c>
      <c r="F637" s="215">
        <v>250</v>
      </c>
      <c r="G637" s="216"/>
      <c r="H637" s="217">
        <f t="shared" si="67"/>
        <v>0</v>
      </c>
    </row>
    <row r="638" spans="2:8" ht="24" x14ac:dyDescent="0.2">
      <c r="B638" s="233" t="s">
        <v>603</v>
      </c>
      <c r="C638" s="226">
        <v>5395</v>
      </c>
      <c r="D638" s="236" t="s">
        <v>552</v>
      </c>
      <c r="E638" s="207">
        <v>3</v>
      </c>
      <c r="F638" s="215">
        <v>250</v>
      </c>
      <c r="G638" s="216"/>
      <c r="H638" s="217">
        <f t="shared" si="67"/>
        <v>0</v>
      </c>
    </row>
    <row r="639" spans="2:8" ht="24" x14ac:dyDescent="0.2">
      <c r="B639" s="233" t="s">
        <v>604</v>
      </c>
      <c r="C639" s="226">
        <v>7470</v>
      </c>
      <c r="D639" s="236" t="s">
        <v>552</v>
      </c>
      <c r="E639" s="207">
        <v>3</v>
      </c>
      <c r="F639" s="215">
        <v>250</v>
      </c>
      <c r="G639" s="216"/>
      <c r="H639" s="217">
        <f t="shared" si="67"/>
        <v>0</v>
      </c>
    </row>
    <row r="640" spans="2:8" ht="12" x14ac:dyDescent="0.2">
      <c r="B640" s="233" t="s">
        <v>605</v>
      </c>
      <c r="C640" s="226">
        <v>5350</v>
      </c>
      <c r="D640" s="236" t="s">
        <v>552</v>
      </c>
      <c r="E640" s="207">
        <v>3</v>
      </c>
      <c r="F640" s="215">
        <v>250</v>
      </c>
      <c r="G640" s="216"/>
      <c r="H640" s="217">
        <f t="shared" si="67"/>
        <v>0</v>
      </c>
    </row>
    <row r="641" spans="2:8" ht="12" x14ac:dyDescent="0.2">
      <c r="B641" s="233" t="s">
        <v>606</v>
      </c>
      <c r="C641" s="226">
        <v>5376</v>
      </c>
      <c r="D641" s="236" t="s">
        <v>552</v>
      </c>
      <c r="E641" s="207">
        <v>3</v>
      </c>
      <c r="F641" s="215">
        <v>250</v>
      </c>
      <c r="G641" s="216"/>
      <c r="H641" s="217">
        <f t="shared" si="67"/>
        <v>0</v>
      </c>
    </row>
    <row r="642" spans="2:8" ht="24" x14ac:dyDescent="0.2">
      <c r="B642" s="233" t="s">
        <v>607</v>
      </c>
      <c r="C642" s="226">
        <v>4626</v>
      </c>
      <c r="D642" s="236" t="s">
        <v>552</v>
      </c>
      <c r="E642" s="207">
        <v>3</v>
      </c>
      <c r="F642" s="215">
        <v>250</v>
      </c>
      <c r="G642" s="216"/>
      <c r="H642" s="217">
        <f t="shared" si="67"/>
        <v>0</v>
      </c>
    </row>
    <row r="643" spans="2:8" ht="12" x14ac:dyDescent="0.2">
      <c r="B643" s="233" t="s">
        <v>608</v>
      </c>
      <c r="C643" s="237">
        <v>5450</v>
      </c>
      <c r="D643" s="236" t="s">
        <v>552</v>
      </c>
      <c r="E643" s="207">
        <v>3</v>
      </c>
      <c r="F643" s="215">
        <v>250</v>
      </c>
      <c r="G643" s="216"/>
      <c r="H643" s="217">
        <f t="shared" si="67"/>
        <v>0</v>
      </c>
    </row>
    <row r="644" spans="2:8" ht="24" customHeight="1" x14ac:dyDescent="0.2">
      <c r="B644" s="238" t="s">
        <v>611</v>
      </c>
    </row>
    <row r="645" spans="2:8" ht="12" x14ac:dyDescent="0.2">
      <c r="B645" s="239" t="s">
        <v>612</v>
      </c>
      <c r="C645" s="240">
        <v>8020</v>
      </c>
      <c r="D645" s="241" t="s">
        <v>621</v>
      </c>
      <c r="E645" s="242">
        <v>3</v>
      </c>
      <c r="F645" s="243">
        <v>350</v>
      </c>
      <c r="G645" s="244"/>
      <c r="H645" s="245">
        <f t="shared" ref="H645" si="68">F645*G645</f>
        <v>0</v>
      </c>
    </row>
    <row r="646" spans="2:8" ht="12" x14ac:dyDescent="0.2">
      <c r="B646" s="239" t="s">
        <v>613</v>
      </c>
      <c r="C646" s="240">
        <v>7025</v>
      </c>
      <c r="D646" s="241" t="s">
        <v>621</v>
      </c>
      <c r="E646" s="242">
        <v>3</v>
      </c>
      <c r="F646" s="243">
        <v>350</v>
      </c>
      <c r="G646" s="244"/>
      <c r="H646" s="245">
        <f t="shared" ref="H646:H653" si="69">F646*G646</f>
        <v>0</v>
      </c>
    </row>
    <row r="647" spans="2:8" ht="12" x14ac:dyDescent="0.2">
      <c r="B647" s="239" t="s">
        <v>614</v>
      </c>
      <c r="C647" s="240">
        <v>7021</v>
      </c>
      <c r="D647" s="241" t="s">
        <v>621</v>
      </c>
      <c r="E647" s="242">
        <v>3</v>
      </c>
      <c r="F647" s="243">
        <v>350</v>
      </c>
      <c r="G647" s="244"/>
      <c r="H647" s="245">
        <f t="shared" si="69"/>
        <v>0</v>
      </c>
    </row>
    <row r="648" spans="2:8" ht="12" x14ac:dyDescent="0.2">
      <c r="B648" s="239" t="s">
        <v>615</v>
      </c>
      <c r="C648" s="240">
        <v>8501</v>
      </c>
      <c r="D648" s="241" t="s">
        <v>621</v>
      </c>
      <c r="E648" s="242">
        <v>3</v>
      </c>
      <c r="F648" s="243">
        <v>350</v>
      </c>
      <c r="G648" s="244"/>
      <c r="H648" s="245">
        <f t="shared" si="69"/>
        <v>0</v>
      </c>
    </row>
    <row r="649" spans="2:8" ht="12" x14ac:dyDescent="0.2">
      <c r="B649" s="239" t="s">
        <v>616</v>
      </c>
      <c r="C649" s="240">
        <v>8500</v>
      </c>
      <c r="D649" s="241" t="s">
        <v>621</v>
      </c>
      <c r="E649" s="242">
        <v>3</v>
      </c>
      <c r="F649" s="243">
        <v>350</v>
      </c>
      <c r="G649" s="244"/>
      <c r="H649" s="245">
        <f t="shared" si="69"/>
        <v>0</v>
      </c>
    </row>
    <row r="650" spans="2:8" ht="12" x14ac:dyDescent="0.2">
      <c r="B650" s="239" t="s">
        <v>617</v>
      </c>
      <c r="C650" s="240">
        <v>7023</v>
      </c>
      <c r="D650" s="241" t="s">
        <v>621</v>
      </c>
      <c r="E650" s="242">
        <v>3</v>
      </c>
      <c r="F650" s="243">
        <v>350</v>
      </c>
      <c r="G650" s="244"/>
      <c r="H650" s="245">
        <f t="shared" si="69"/>
        <v>0</v>
      </c>
    </row>
    <row r="651" spans="2:8" ht="12" x14ac:dyDescent="0.2">
      <c r="B651" s="239" t="s">
        <v>618</v>
      </c>
      <c r="C651" s="240">
        <v>7024</v>
      </c>
      <c r="D651" s="241" t="s">
        <v>621</v>
      </c>
      <c r="E651" s="242">
        <v>3</v>
      </c>
      <c r="F651" s="243">
        <v>350</v>
      </c>
      <c r="G651" s="244"/>
      <c r="H651" s="245">
        <f t="shared" si="69"/>
        <v>0</v>
      </c>
    </row>
    <row r="652" spans="2:8" ht="12" x14ac:dyDescent="0.2">
      <c r="B652" s="239" t="s">
        <v>619</v>
      </c>
      <c r="C652" s="240">
        <v>3078</v>
      </c>
      <c r="D652" s="241" t="s">
        <v>621</v>
      </c>
      <c r="E652" s="242">
        <v>3</v>
      </c>
      <c r="F652" s="243">
        <v>350</v>
      </c>
      <c r="G652" s="244"/>
      <c r="H652" s="245">
        <f t="shared" si="69"/>
        <v>0</v>
      </c>
    </row>
    <row r="653" spans="2:8" ht="12" x14ac:dyDescent="0.2">
      <c r="B653" s="239" t="s">
        <v>620</v>
      </c>
      <c r="C653" s="240">
        <v>8499</v>
      </c>
      <c r="D653" s="241" t="s">
        <v>621</v>
      </c>
      <c r="E653" s="242">
        <v>3</v>
      </c>
      <c r="F653" s="243">
        <v>350</v>
      </c>
      <c r="G653" s="244"/>
      <c r="H653" s="245">
        <f t="shared" si="69"/>
        <v>0</v>
      </c>
    </row>
    <row r="654" spans="2:8" ht="24" customHeight="1" x14ac:dyDescent="0.2">
      <c r="B654" s="246" t="s">
        <v>622</v>
      </c>
    </row>
    <row r="655" spans="2:8" ht="12" x14ac:dyDescent="0.2">
      <c r="B655" s="221" t="s">
        <v>623</v>
      </c>
      <c r="C655" s="186">
        <v>3239</v>
      </c>
      <c r="D655" s="236" t="s">
        <v>552</v>
      </c>
      <c r="E655" s="207">
        <v>3</v>
      </c>
      <c r="F655" s="215">
        <v>250</v>
      </c>
      <c r="G655" s="216"/>
      <c r="H655" s="217">
        <f t="shared" ref="H655" si="70">F655*G655</f>
        <v>0</v>
      </c>
    </row>
    <row r="656" spans="2:8" ht="12" x14ac:dyDescent="0.2">
      <c r="B656" s="188" t="s">
        <v>624</v>
      </c>
      <c r="C656" s="186">
        <v>6112</v>
      </c>
      <c r="D656" s="236" t="s">
        <v>552</v>
      </c>
      <c r="E656" s="207">
        <v>3</v>
      </c>
      <c r="F656" s="215">
        <v>250</v>
      </c>
      <c r="G656" s="216"/>
      <c r="H656" s="217">
        <f t="shared" ref="H656:H658" si="71">F656*G656</f>
        <v>0</v>
      </c>
    </row>
    <row r="657" spans="2:8" ht="12" x14ac:dyDescent="0.2">
      <c r="B657" s="188" t="s">
        <v>625</v>
      </c>
      <c r="C657" s="186">
        <v>3240</v>
      </c>
      <c r="D657" s="236" t="s">
        <v>552</v>
      </c>
      <c r="E657" s="207">
        <v>3</v>
      </c>
      <c r="F657" s="215">
        <v>250</v>
      </c>
      <c r="G657" s="216"/>
      <c r="H657" s="217">
        <f t="shared" si="71"/>
        <v>0</v>
      </c>
    </row>
    <row r="658" spans="2:8" ht="12" x14ac:dyDescent="0.2">
      <c r="B658" s="188" t="s">
        <v>626</v>
      </c>
      <c r="C658" s="189">
        <v>5619</v>
      </c>
      <c r="D658" s="236" t="s">
        <v>552</v>
      </c>
      <c r="E658" s="207">
        <v>3</v>
      </c>
      <c r="F658" s="215">
        <v>250</v>
      </c>
      <c r="G658" s="216"/>
      <c r="H658" s="217">
        <f t="shared" si="71"/>
        <v>0</v>
      </c>
    </row>
    <row r="659" spans="2:8" ht="22.5" customHeight="1" x14ac:dyDescent="0.2">
      <c r="B659" s="246" t="s">
        <v>211</v>
      </c>
    </row>
    <row r="660" spans="2:8" ht="12" x14ac:dyDescent="0.2">
      <c r="B660" s="188" t="s">
        <v>627</v>
      </c>
      <c r="C660" s="187">
        <v>3335</v>
      </c>
      <c r="D660" s="236" t="s">
        <v>22</v>
      </c>
      <c r="E660" s="207">
        <v>3</v>
      </c>
      <c r="F660" s="215">
        <v>250</v>
      </c>
      <c r="G660" s="216"/>
      <c r="H660" s="217">
        <f t="shared" ref="H660" si="72">F660*G660</f>
        <v>0</v>
      </c>
    </row>
    <row r="661" spans="2:8" ht="24" x14ac:dyDescent="0.2">
      <c r="B661" s="188" t="s">
        <v>628</v>
      </c>
      <c r="C661" s="186">
        <v>185</v>
      </c>
      <c r="D661" s="236" t="s">
        <v>22</v>
      </c>
      <c r="E661" s="207">
        <v>3</v>
      </c>
      <c r="F661" s="215">
        <v>250</v>
      </c>
      <c r="G661" s="216"/>
      <c r="H661" s="217">
        <f t="shared" ref="H661:H675" si="73">F661*G661</f>
        <v>0</v>
      </c>
    </row>
    <row r="662" spans="2:8" ht="24" x14ac:dyDescent="0.2">
      <c r="B662" s="188" t="s">
        <v>629</v>
      </c>
      <c r="C662" s="187">
        <v>177</v>
      </c>
      <c r="D662" s="236" t="s">
        <v>22</v>
      </c>
      <c r="E662" s="207">
        <v>3</v>
      </c>
      <c r="F662" s="215">
        <v>250</v>
      </c>
      <c r="G662" s="216"/>
      <c r="H662" s="217">
        <f t="shared" si="73"/>
        <v>0</v>
      </c>
    </row>
    <row r="663" spans="2:8" ht="12" x14ac:dyDescent="0.2">
      <c r="B663" s="188" t="s">
        <v>630</v>
      </c>
      <c r="C663" s="186">
        <v>2093</v>
      </c>
      <c r="D663" s="236" t="s">
        <v>22</v>
      </c>
      <c r="E663" s="207">
        <v>3</v>
      </c>
      <c r="F663" s="215">
        <v>250</v>
      </c>
      <c r="G663" s="216"/>
      <c r="H663" s="217">
        <f t="shared" si="73"/>
        <v>0</v>
      </c>
    </row>
    <row r="664" spans="2:8" ht="24" x14ac:dyDescent="0.2">
      <c r="B664" s="188" t="s">
        <v>631</v>
      </c>
      <c r="C664" s="186">
        <v>182</v>
      </c>
      <c r="D664" s="236" t="s">
        <v>22</v>
      </c>
      <c r="E664" s="207">
        <v>3</v>
      </c>
      <c r="F664" s="215">
        <v>250</v>
      </c>
      <c r="G664" s="216"/>
      <c r="H664" s="217">
        <f t="shared" si="73"/>
        <v>0</v>
      </c>
    </row>
    <row r="665" spans="2:8" ht="24" x14ac:dyDescent="0.2">
      <c r="B665" s="188" t="s">
        <v>632</v>
      </c>
      <c r="C665" s="186">
        <v>3477</v>
      </c>
      <c r="D665" s="236" t="s">
        <v>22</v>
      </c>
      <c r="E665" s="207">
        <v>3</v>
      </c>
      <c r="F665" s="215">
        <v>250</v>
      </c>
      <c r="G665" s="216"/>
      <c r="H665" s="217">
        <f t="shared" si="73"/>
        <v>0</v>
      </c>
    </row>
    <row r="666" spans="2:8" ht="12" x14ac:dyDescent="0.2">
      <c r="B666" s="188" t="s">
        <v>633</v>
      </c>
      <c r="C666" s="187">
        <v>189</v>
      </c>
      <c r="D666" s="236" t="s">
        <v>22</v>
      </c>
      <c r="E666" s="207">
        <v>3</v>
      </c>
      <c r="F666" s="215">
        <v>250</v>
      </c>
      <c r="G666" s="216"/>
      <c r="H666" s="217">
        <f t="shared" si="73"/>
        <v>0</v>
      </c>
    </row>
    <row r="667" spans="2:8" ht="12" x14ac:dyDescent="0.2">
      <c r="B667" s="188" t="s">
        <v>634</v>
      </c>
      <c r="C667" s="186">
        <v>184</v>
      </c>
      <c r="D667" s="236" t="s">
        <v>22</v>
      </c>
      <c r="E667" s="207">
        <v>3</v>
      </c>
      <c r="F667" s="215">
        <v>250</v>
      </c>
      <c r="G667" s="216"/>
      <c r="H667" s="217">
        <f t="shared" si="73"/>
        <v>0</v>
      </c>
    </row>
    <row r="668" spans="2:8" ht="12" x14ac:dyDescent="0.2">
      <c r="B668" s="188" t="s">
        <v>635</v>
      </c>
      <c r="C668" s="187">
        <v>2185</v>
      </c>
      <c r="D668" s="236" t="s">
        <v>22</v>
      </c>
      <c r="E668" s="207">
        <v>3</v>
      </c>
      <c r="F668" s="215">
        <v>250</v>
      </c>
      <c r="G668" s="216"/>
      <c r="H668" s="217">
        <f t="shared" si="73"/>
        <v>0</v>
      </c>
    </row>
    <row r="669" spans="2:8" ht="24" x14ac:dyDescent="0.2">
      <c r="B669" s="188" t="s">
        <v>636</v>
      </c>
      <c r="C669" s="187">
        <v>179</v>
      </c>
      <c r="D669" s="236" t="s">
        <v>22</v>
      </c>
      <c r="E669" s="207">
        <v>3</v>
      </c>
      <c r="F669" s="215">
        <v>250</v>
      </c>
      <c r="G669" s="216"/>
      <c r="H669" s="217">
        <f t="shared" si="73"/>
        <v>0</v>
      </c>
    </row>
    <row r="670" spans="2:8" ht="12" x14ac:dyDescent="0.2">
      <c r="B670" s="188" t="s">
        <v>637</v>
      </c>
      <c r="C670" s="187">
        <v>178</v>
      </c>
      <c r="D670" s="236" t="s">
        <v>22</v>
      </c>
      <c r="E670" s="207">
        <v>3</v>
      </c>
      <c r="F670" s="215">
        <v>250</v>
      </c>
      <c r="G670" s="216"/>
      <c r="H670" s="217">
        <f t="shared" si="73"/>
        <v>0</v>
      </c>
    </row>
    <row r="671" spans="2:8" ht="24" x14ac:dyDescent="0.2">
      <c r="B671" s="188" t="s">
        <v>638</v>
      </c>
      <c r="C671" s="187">
        <v>183</v>
      </c>
      <c r="D671" s="236" t="s">
        <v>22</v>
      </c>
      <c r="E671" s="207">
        <v>3</v>
      </c>
      <c r="F671" s="215">
        <v>250</v>
      </c>
      <c r="G671" s="216"/>
      <c r="H671" s="217">
        <f t="shared" si="73"/>
        <v>0</v>
      </c>
    </row>
    <row r="672" spans="2:8" ht="12" x14ac:dyDescent="0.2">
      <c r="B672" s="188" t="s">
        <v>639</v>
      </c>
      <c r="C672" s="187">
        <v>180</v>
      </c>
      <c r="D672" s="236" t="s">
        <v>22</v>
      </c>
      <c r="E672" s="207">
        <v>3</v>
      </c>
      <c r="F672" s="215">
        <v>250</v>
      </c>
      <c r="G672" s="216"/>
      <c r="H672" s="217">
        <f t="shared" si="73"/>
        <v>0</v>
      </c>
    </row>
    <row r="673" spans="2:8" ht="24" x14ac:dyDescent="0.2">
      <c r="B673" s="188" t="s">
        <v>640</v>
      </c>
      <c r="C673" s="186">
        <v>6168</v>
      </c>
      <c r="D673" s="236" t="s">
        <v>22</v>
      </c>
      <c r="E673" s="207">
        <v>3</v>
      </c>
      <c r="F673" s="215">
        <v>250</v>
      </c>
      <c r="G673" s="216"/>
      <c r="H673" s="217">
        <f t="shared" si="73"/>
        <v>0</v>
      </c>
    </row>
    <row r="674" spans="2:8" ht="12" x14ac:dyDescent="0.2">
      <c r="B674" s="188" t="s">
        <v>641</v>
      </c>
      <c r="C674" s="186">
        <v>181</v>
      </c>
      <c r="D674" s="236" t="s">
        <v>22</v>
      </c>
      <c r="E674" s="207">
        <v>3</v>
      </c>
      <c r="F674" s="215">
        <v>250</v>
      </c>
      <c r="G674" s="216"/>
      <c r="H674" s="217">
        <f t="shared" si="73"/>
        <v>0</v>
      </c>
    </row>
    <row r="675" spans="2:8" ht="12" x14ac:dyDescent="0.2">
      <c r="B675" s="188" t="s">
        <v>642</v>
      </c>
      <c r="C675" s="187">
        <v>190</v>
      </c>
      <c r="D675" s="236" t="s">
        <v>22</v>
      </c>
      <c r="E675" s="207">
        <v>3</v>
      </c>
      <c r="F675" s="215">
        <v>250</v>
      </c>
      <c r="G675" s="216"/>
      <c r="H675" s="217">
        <f t="shared" si="73"/>
        <v>0</v>
      </c>
    </row>
    <row r="676" spans="2:8" ht="22.5" customHeight="1" x14ac:dyDescent="0.2">
      <c r="B676" s="246" t="s">
        <v>643</v>
      </c>
    </row>
    <row r="677" spans="2:8" ht="24" x14ac:dyDescent="0.2">
      <c r="B677" s="188" t="s">
        <v>644</v>
      </c>
      <c r="C677" s="186">
        <v>3951</v>
      </c>
      <c r="D677" s="236" t="s">
        <v>22</v>
      </c>
      <c r="E677" s="207">
        <v>3</v>
      </c>
      <c r="F677" s="215">
        <v>250</v>
      </c>
      <c r="G677" s="216"/>
      <c r="H677" s="217">
        <f t="shared" ref="H677" si="74">F677*G677</f>
        <v>0</v>
      </c>
    </row>
    <row r="678" spans="2:8" ht="12" x14ac:dyDescent="0.2">
      <c r="B678" s="188" t="s">
        <v>645</v>
      </c>
      <c r="C678" s="186">
        <v>2489</v>
      </c>
      <c r="D678" s="236" t="s">
        <v>22</v>
      </c>
      <c r="E678" s="207">
        <v>3</v>
      </c>
      <c r="F678" s="215">
        <v>250</v>
      </c>
      <c r="G678" s="216"/>
      <c r="H678" s="217">
        <f t="shared" ref="H678:H696" si="75">F678*G678</f>
        <v>0</v>
      </c>
    </row>
    <row r="679" spans="2:8" ht="12" x14ac:dyDescent="0.2">
      <c r="B679" s="188" t="s">
        <v>646</v>
      </c>
      <c r="C679" s="186">
        <v>2503</v>
      </c>
      <c r="D679" s="236" t="s">
        <v>22</v>
      </c>
      <c r="E679" s="207">
        <v>3</v>
      </c>
      <c r="F679" s="215">
        <v>250</v>
      </c>
      <c r="G679" s="216"/>
      <c r="H679" s="217">
        <f t="shared" si="75"/>
        <v>0</v>
      </c>
    </row>
    <row r="680" spans="2:8" ht="24" x14ac:dyDescent="0.2">
      <c r="B680" s="188" t="s">
        <v>647</v>
      </c>
      <c r="C680" s="186">
        <v>2506</v>
      </c>
      <c r="D680" s="236" t="s">
        <v>22</v>
      </c>
      <c r="E680" s="207">
        <v>3</v>
      </c>
      <c r="F680" s="215">
        <v>250</v>
      </c>
      <c r="G680" s="216"/>
      <c r="H680" s="217">
        <f t="shared" si="75"/>
        <v>0</v>
      </c>
    </row>
    <row r="681" spans="2:8" ht="12" x14ac:dyDescent="0.2">
      <c r="B681" s="188" t="s">
        <v>648</v>
      </c>
      <c r="C681" s="187">
        <v>3481</v>
      </c>
      <c r="D681" s="236" t="s">
        <v>22</v>
      </c>
      <c r="E681" s="207">
        <v>3</v>
      </c>
      <c r="F681" s="215">
        <v>250</v>
      </c>
      <c r="G681" s="216"/>
      <c r="H681" s="217">
        <f t="shared" si="75"/>
        <v>0</v>
      </c>
    </row>
    <row r="682" spans="2:8" ht="24" x14ac:dyDescent="0.2">
      <c r="B682" s="188" t="s">
        <v>649</v>
      </c>
      <c r="C682" s="187">
        <v>2510</v>
      </c>
      <c r="D682" s="236" t="s">
        <v>22</v>
      </c>
      <c r="E682" s="207">
        <v>3</v>
      </c>
      <c r="F682" s="215">
        <v>250</v>
      </c>
      <c r="G682" s="216"/>
      <c r="H682" s="217">
        <f t="shared" si="75"/>
        <v>0</v>
      </c>
    </row>
    <row r="683" spans="2:8" ht="24" x14ac:dyDescent="0.2">
      <c r="B683" s="188" t="s">
        <v>650</v>
      </c>
      <c r="C683" s="186">
        <v>216</v>
      </c>
      <c r="D683" s="236" t="s">
        <v>22</v>
      </c>
      <c r="E683" s="207">
        <v>3</v>
      </c>
      <c r="F683" s="215">
        <v>250</v>
      </c>
      <c r="G683" s="216"/>
      <c r="H683" s="217">
        <f t="shared" si="75"/>
        <v>0</v>
      </c>
    </row>
    <row r="684" spans="2:8" ht="12" x14ac:dyDescent="0.2">
      <c r="B684" s="188" t="s">
        <v>651</v>
      </c>
      <c r="C684" s="186">
        <v>217</v>
      </c>
      <c r="D684" s="236" t="s">
        <v>22</v>
      </c>
      <c r="E684" s="207">
        <v>3</v>
      </c>
      <c r="F684" s="215">
        <v>250</v>
      </c>
      <c r="G684" s="216"/>
      <c r="H684" s="217">
        <f t="shared" si="75"/>
        <v>0</v>
      </c>
    </row>
    <row r="685" spans="2:8" ht="12" x14ac:dyDescent="0.2">
      <c r="B685" s="188" t="s">
        <v>652</v>
      </c>
      <c r="C685" s="187">
        <v>4955</v>
      </c>
      <c r="D685" s="236" t="s">
        <v>22</v>
      </c>
      <c r="E685" s="207">
        <v>3</v>
      </c>
      <c r="F685" s="215">
        <v>250</v>
      </c>
      <c r="G685" s="216"/>
      <c r="H685" s="217">
        <f t="shared" si="75"/>
        <v>0</v>
      </c>
    </row>
    <row r="686" spans="2:8" ht="12" x14ac:dyDescent="0.2">
      <c r="B686" s="188" t="s">
        <v>653</v>
      </c>
      <c r="C686" s="186">
        <v>218</v>
      </c>
      <c r="D686" s="236" t="s">
        <v>22</v>
      </c>
      <c r="E686" s="207">
        <v>3</v>
      </c>
      <c r="F686" s="215">
        <v>250</v>
      </c>
      <c r="G686" s="216"/>
      <c r="H686" s="217">
        <f t="shared" si="75"/>
        <v>0</v>
      </c>
    </row>
    <row r="687" spans="2:8" ht="24" x14ac:dyDescent="0.2">
      <c r="B687" s="188" t="s">
        <v>654</v>
      </c>
      <c r="C687" s="186">
        <v>3479</v>
      </c>
      <c r="D687" s="236" t="s">
        <v>22</v>
      </c>
      <c r="E687" s="207">
        <v>3</v>
      </c>
      <c r="F687" s="215">
        <v>250</v>
      </c>
      <c r="G687" s="216"/>
      <c r="H687" s="217">
        <f t="shared" si="75"/>
        <v>0</v>
      </c>
    </row>
    <row r="688" spans="2:8" ht="24" x14ac:dyDescent="0.2">
      <c r="B688" s="188" t="s">
        <v>655</v>
      </c>
      <c r="C688" s="186">
        <v>4179</v>
      </c>
      <c r="D688" s="236" t="s">
        <v>22</v>
      </c>
      <c r="E688" s="207">
        <v>3</v>
      </c>
      <c r="F688" s="215">
        <v>250</v>
      </c>
      <c r="G688" s="216"/>
      <c r="H688" s="217">
        <f t="shared" si="75"/>
        <v>0</v>
      </c>
    </row>
    <row r="689" spans="2:8" ht="24" x14ac:dyDescent="0.2">
      <c r="B689" s="188" t="s">
        <v>656</v>
      </c>
      <c r="C689" s="186">
        <v>4709</v>
      </c>
      <c r="D689" s="236" t="s">
        <v>22</v>
      </c>
      <c r="E689" s="207">
        <v>3</v>
      </c>
      <c r="F689" s="215">
        <v>250</v>
      </c>
      <c r="G689" s="216"/>
      <c r="H689" s="217">
        <f t="shared" si="75"/>
        <v>0</v>
      </c>
    </row>
    <row r="690" spans="2:8" ht="24" x14ac:dyDescent="0.2">
      <c r="B690" s="188" t="s">
        <v>657</v>
      </c>
      <c r="C690" s="186">
        <v>2511</v>
      </c>
      <c r="D690" s="236" t="s">
        <v>22</v>
      </c>
      <c r="E690" s="207">
        <v>3</v>
      </c>
      <c r="F690" s="215">
        <v>250</v>
      </c>
      <c r="G690" s="216"/>
      <c r="H690" s="217">
        <f t="shared" si="75"/>
        <v>0</v>
      </c>
    </row>
    <row r="691" spans="2:8" ht="24" x14ac:dyDescent="0.2">
      <c r="B691" s="188" t="s">
        <v>658</v>
      </c>
      <c r="C691" s="186">
        <v>2504</v>
      </c>
      <c r="D691" s="236" t="s">
        <v>22</v>
      </c>
      <c r="E691" s="207">
        <v>3</v>
      </c>
      <c r="F691" s="215">
        <v>250</v>
      </c>
      <c r="G691" s="216"/>
      <c r="H691" s="217">
        <f t="shared" si="75"/>
        <v>0</v>
      </c>
    </row>
    <row r="692" spans="2:8" ht="24" x14ac:dyDescent="0.2">
      <c r="B692" s="188" t="s">
        <v>659</v>
      </c>
      <c r="C692" s="186">
        <v>1990</v>
      </c>
      <c r="D692" s="236" t="s">
        <v>22</v>
      </c>
      <c r="E692" s="207">
        <v>3</v>
      </c>
      <c r="F692" s="215">
        <v>250</v>
      </c>
      <c r="G692" s="216"/>
      <c r="H692" s="217">
        <f t="shared" si="75"/>
        <v>0</v>
      </c>
    </row>
    <row r="693" spans="2:8" ht="24" x14ac:dyDescent="0.2">
      <c r="B693" s="188" t="s">
        <v>660</v>
      </c>
      <c r="C693" s="186">
        <v>3480</v>
      </c>
      <c r="D693" s="236" t="s">
        <v>22</v>
      </c>
      <c r="E693" s="207">
        <v>3</v>
      </c>
      <c r="F693" s="215">
        <v>250</v>
      </c>
      <c r="G693" s="216"/>
      <c r="H693" s="217">
        <f t="shared" si="75"/>
        <v>0</v>
      </c>
    </row>
    <row r="694" spans="2:8" ht="24" x14ac:dyDescent="0.2">
      <c r="B694" s="188" t="s">
        <v>661</v>
      </c>
      <c r="C694" s="186">
        <v>2502</v>
      </c>
      <c r="D694" s="236" t="s">
        <v>22</v>
      </c>
      <c r="E694" s="207">
        <v>3</v>
      </c>
      <c r="F694" s="215">
        <v>250</v>
      </c>
      <c r="G694" s="216"/>
      <c r="H694" s="217">
        <f t="shared" si="75"/>
        <v>0</v>
      </c>
    </row>
    <row r="695" spans="2:8" ht="24" x14ac:dyDescent="0.2">
      <c r="B695" s="188" t="s">
        <v>662</v>
      </c>
      <c r="C695" s="247">
        <v>4018</v>
      </c>
      <c r="D695" s="236" t="s">
        <v>22</v>
      </c>
      <c r="E695" s="207">
        <v>3</v>
      </c>
      <c r="F695" s="215">
        <v>250</v>
      </c>
      <c r="G695" s="216"/>
      <c r="H695" s="217">
        <f t="shared" si="75"/>
        <v>0</v>
      </c>
    </row>
    <row r="696" spans="2:8" ht="12" x14ac:dyDescent="0.2">
      <c r="B696" s="188" t="s">
        <v>663</v>
      </c>
      <c r="C696" s="248">
        <v>2505</v>
      </c>
      <c r="D696" s="236" t="s">
        <v>22</v>
      </c>
      <c r="E696" s="207">
        <v>3</v>
      </c>
      <c r="F696" s="215">
        <v>250</v>
      </c>
      <c r="G696" s="216"/>
      <c r="H696" s="217">
        <f t="shared" si="75"/>
        <v>0</v>
      </c>
    </row>
    <row r="697" spans="2:8" ht="22.5" customHeight="1" x14ac:dyDescent="0.2">
      <c r="B697" s="246" t="s">
        <v>664</v>
      </c>
    </row>
    <row r="698" spans="2:8" ht="24" x14ac:dyDescent="0.2">
      <c r="B698" s="249" t="s">
        <v>665</v>
      </c>
      <c r="C698" s="186">
        <v>3573</v>
      </c>
      <c r="D698" s="250" t="s">
        <v>621</v>
      </c>
      <c r="E698" s="242">
        <v>3</v>
      </c>
      <c r="F698" s="243">
        <v>300</v>
      </c>
      <c r="G698" s="244"/>
      <c r="H698" s="245">
        <f t="shared" ref="H698" si="76">F698*G698</f>
        <v>0</v>
      </c>
    </row>
    <row r="699" spans="2:8" ht="24" x14ac:dyDescent="0.2">
      <c r="B699" s="249" t="s">
        <v>666</v>
      </c>
      <c r="C699" s="186">
        <v>3574</v>
      </c>
      <c r="D699" s="250" t="s">
        <v>621</v>
      </c>
      <c r="E699" s="242">
        <v>3</v>
      </c>
      <c r="F699" s="243">
        <v>300</v>
      </c>
      <c r="G699" s="244"/>
      <c r="H699" s="245">
        <f t="shared" ref="H699" si="77">F699*G699</f>
        <v>0</v>
      </c>
    </row>
    <row r="700" spans="2:8" ht="24" customHeight="1" x14ac:dyDescent="0.2">
      <c r="B700" s="251" t="s">
        <v>667</v>
      </c>
    </row>
    <row r="701" spans="2:8" ht="24" x14ac:dyDescent="0.2">
      <c r="B701" s="239" t="s">
        <v>668</v>
      </c>
      <c r="C701" s="252">
        <v>207</v>
      </c>
      <c r="D701" s="253" t="s">
        <v>22</v>
      </c>
      <c r="E701" s="242">
        <v>3</v>
      </c>
      <c r="F701" s="254">
        <v>250</v>
      </c>
      <c r="G701" s="255"/>
      <c r="H701" s="256">
        <f t="shared" ref="H701" si="78">F701*G701</f>
        <v>0</v>
      </c>
    </row>
    <row r="702" spans="2:8" ht="12" x14ac:dyDescent="0.2">
      <c r="B702" s="239" t="s">
        <v>669</v>
      </c>
      <c r="C702" s="240">
        <v>4989</v>
      </c>
      <c r="D702" s="253" t="s">
        <v>22</v>
      </c>
      <c r="E702" s="242">
        <v>3</v>
      </c>
      <c r="F702" s="254">
        <v>250</v>
      </c>
      <c r="G702" s="255"/>
      <c r="H702" s="256">
        <f t="shared" ref="H702:H705" si="79">F702*G702</f>
        <v>0</v>
      </c>
    </row>
    <row r="703" spans="2:8" ht="24" x14ac:dyDescent="0.2">
      <c r="B703" s="239" t="s">
        <v>670</v>
      </c>
      <c r="C703" s="252">
        <v>209</v>
      </c>
      <c r="D703" s="253" t="s">
        <v>22</v>
      </c>
      <c r="E703" s="242">
        <v>3</v>
      </c>
      <c r="F703" s="254">
        <v>250</v>
      </c>
      <c r="G703" s="255"/>
      <c r="H703" s="256">
        <f t="shared" si="79"/>
        <v>0</v>
      </c>
    </row>
    <row r="704" spans="2:8" ht="12" x14ac:dyDescent="0.2">
      <c r="B704" s="239" t="s">
        <v>671</v>
      </c>
      <c r="C704" s="240">
        <v>4990</v>
      </c>
      <c r="D704" s="253" t="s">
        <v>22</v>
      </c>
      <c r="E704" s="242">
        <v>3</v>
      </c>
      <c r="F704" s="254">
        <v>250</v>
      </c>
      <c r="G704" s="255"/>
      <c r="H704" s="256">
        <f t="shared" si="79"/>
        <v>0</v>
      </c>
    </row>
    <row r="705" spans="2:8" ht="12" x14ac:dyDescent="0.2">
      <c r="B705" s="239" t="s">
        <v>672</v>
      </c>
      <c r="C705" s="240">
        <v>4987</v>
      </c>
      <c r="D705" s="253" t="s">
        <v>22</v>
      </c>
      <c r="E705" s="242">
        <v>3</v>
      </c>
      <c r="F705" s="254">
        <v>250</v>
      </c>
      <c r="G705" s="255"/>
      <c r="H705" s="256">
        <f t="shared" si="79"/>
        <v>0</v>
      </c>
    </row>
    <row r="706" spans="2:8" ht="24.75" customHeight="1" x14ac:dyDescent="0.2">
      <c r="B706" s="246" t="s">
        <v>673</v>
      </c>
    </row>
    <row r="707" spans="2:8" ht="24" x14ac:dyDescent="0.2">
      <c r="B707" s="221" t="s">
        <v>674</v>
      </c>
      <c r="C707" s="247">
        <v>6066</v>
      </c>
      <c r="D707" s="257" t="s">
        <v>447</v>
      </c>
      <c r="E707" s="207">
        <v>3</v>
      </c>
      <c r="F707" s="215">
        <v>700</v>
      </c>
      <c r="G707" s="216"/>
      <c r="H707" s="217">
        <f t="shared" ref="H707" si="80">F707*G707</f>
        <v>0</v>
      </c>
    </row>
    <row r="708" spans="2:8" ht="24" customHeight="1" x14ac:dyDescent="0.2">
      <c r="B708" s="258" t="s">
        <v>675</v>
      </c>
    </row>
    <row r="709" spans="2:8" ht="24" x14ac:dyDescent="0.2">
      <c r="B709" s="221" t="s">
        <v>676</v>
      </c>
      <c r="C709" s="247">
        <v>7178</v>
      </c>
      <c r="D709" s="253" t="s">
        <v>22</v>
      </c>
      <c r="E709" s="242">
        <v>3</v>
      </c>
      <c r="F709" s="254">
        <v>250</v>
      </c>
      <c r="G709" s="255"/>
      <c r="H709" s="256">
        <f t="shared" ref="H709" si="81">F709*G709</f>
        <v>0</v>
      </c>
    </row>
    <row r="710" spans="2:8" ht="23.25" customHeight="1" x14ac:dyDescent="0.2">
      <c r="B710" s="246" t="s">
        <v>677</v>
      </c>
    </row>
    <row r="711" spans="2:8" ht="24" x14ac:dyDescent="0.2">
      <c r="B711" s="249" t="s">
        <v>678</v>
      </c>
      <c r="C711" s="222">
        <v>4349</v>
      </c>
      <c r="D711" s="253" t="s">
        <v>22</v>
      </c>
      <c r="E711" s="242">
        <v>3</v>
      </c>
      <c r="F711" s="254">
        <v>250</v>
      </c>
      <c r="G711" s="255"/>
      <c r="H711" s="256">
        <f t="shared" ref="H711" si="82">F711*G711</f>
        <v>0</v>
      </c>
    </row>
    <row r="712" spans="2:8" ht="24" x14ac:dyDescent="0.2">
      <c r="B712" s="249" t="s">
        <v>679</v>
      </c>
      <c r="C712" s="222">
        <v>3178</v>
      </c>
      <c r="D712" s="253" t="s">
        <v>22</v>
      </c>
      <c r="E712" s="242">
        <v>3</v>
      </c>
      <c r="F712" s="254">
        <v>250</v>
      </c>
      <c r="G712" s="255"/>
      <c r="H712" s="256">
        <f t="shared" ref="H712:H715" si="83">F712*G712</f>
        <v>0</v>
      </c>
    </row>
    <row r="713" spans="2:8" ht="24" x14ac:dyDescent="0.2">
      <c r="B713" s="249" t="s">
        <v>680</v>
      </c>
      <c r="C713" s="222">
        <v>1946</v>
      </c>
      <c r="D713" s="253" t="s">
        <v>22</v>
      </c>
      <c r="E713" s="242">
        <v>3</v>
      </c>
      <c r="F713" s="254">
        <v>250</v>
      </c>
      <c r="G713" s="255"/>
      <c r="H713" s="256">
        <f t="shared" si="83"/>
        <v>0</v>
      </c>
    </row>
    <row r="714" spans="2:8" ht="24" x14ac:dyDescent="0.2">
      <c r="B714" s="249" t="s">
        <v>681</v>
      </c>
      <c r="C714" s="222">
        <v>1947</v>
      </c>
      <c r="D714" s="253" t="s">
        <v>22</v>
      </c>
      <c r="E714" s="242">
        <v>3</v>
      </c>
      <c r="F714" s="254">
        <v>250</v>
      </c>
      <c r="G714" s="255"/>
      <c r="H714" s="256">
        <f t="shared" si="83"/>
        <v>0</v>
      </c>
    </row>
    <row r="715" spans="2:8" ht="24" x14ac:dyDescent="0.2">
      <c r="B715" s="249" t="s">
        <v>682</v>
      </c>
      <c r="C715" s="247">
        <v>3656</v>
      </c>
      <c r="D715" s="253" t="s">
        <v>22</v>
      </c>
      <c r="E715" s="242">
        <v>3</v>
      </c>
      <c r="F715" s="254">
        <v>250</v>
      </c>
      <c r="G715" s="255"/>
      <c r="H715" s="256">
        <f t="shared" si="83"/>
        <v>0</v>
      </c>
    </row>
    <row r="716" spans="2:8" ht="24.75" customHeight="1" x14ac:dyDescent="0.2">
      <c r="B716" s="246" t="s">
        <v>683</v>
      </c>
    </row>
    <row r="717" spans="2:8" ht="24" x14ac:dyDescent="0.2">
      <c r="B717" s="249" t="s">
        <v>684</v>
      </c>
      <c r="C717" s="222">
        <v>7568</v>
      </c>
      <c r="D717" s="253" t="s">
        <v>22</v>
      </c>
      <c r="E717" s="242">
        <v>3</v>
      </c>
      <c r="F717" s="254">
        <v>250</v>
      </c>
      <c r="G717" s="255"/>
      <c r="H717" s="256">
        <f t="shared" ref="H717" si="84">F717*G717</f>
        <v>0</v>
      </c>
    </row>
    <row r="718" spans="2:8" ht="24" x14ac:dyDescent="0.2">
      <c r="B718" s="249" t="s">
        <v>685</v>
      </c>
      <c r="C718" s="222">
        <v>7569</v>
      </c>
      <c r="D718" s="253" t="s">
        <v>22</v>
      </c>
      <c r="E718" s="242">
        <v>3</v>
      </c>
      <c r="F718" s="254">
        <v>250</v>
      </c>
      <c r="G718" s="255"/>
      <c r="H718" s="256">
        <f t="shared" ref="H718:H760" si="85">F718*G718</f>
        <v>0</v>
      </c>
    </row>
    <row r="719" spans="2:8" ht="24" x14ac:dyDescent="0.2">
      <c r="B719" s="249" t="s">
        <v>686</v>
      </c>
      <c r="C719" s="222">
        <v>3134</v>
      </c>
      <c r="D719" s="253" t="s">
        <v>22</v>
      </c>
      <c r="E719" s="242">
        <v>3</v>
      </c>
      <c r="F719" s="254">
        <v>250</v>
      </c>
      <c r="G719" s="255"/>
      <c r="H719" s="256">
        <f t="shared" si="85"/>
        <v>0</v>
      </c>
    </row>
    <row r="720" spans="2:8" ht="24" x14ac:dyDescent="0.2">
      <c r="B720" s="249" t="s">
        <v>687</v>
      </c>
      <c r="C720" s="222">
        <v>5543</v>
      </c>
      <c r="D720" s="253" t="s">
        <v>22</v>
      </c>
      <c r="E720" s="242">
        <v>3</v>
      </c>
      <c r="F720" s="254">
        <v>250</v>
      </c>
      <c r="G720" s="255"/>
      <c r="H720" s="256">
        <f t="shared" si="85"/>
        <v>0</v>
      </c>
    </row>
    <row r="721" spans="2:8" ht="24" x14ac:dyDescent="0.2">
      <c r="B721" s="249" t="s">
        <v>688</v>
      </c>
      <c r="C721" s="222">
        <v>4406</v>
      </c>
      <c r="D721" s="253" t="s">
        <v>22</v>
      </c>
      <c r="E721" s="242">
        <v>3</v>
      </c>
      <c r="F721" s="254">
        <v>250</v>
      </c>
      <c r="G721" s="255"/>
      <c r="H721" s="256">
        <f t="shared" si="85"/>
        <v>0</v>
      </c>
    </row>
    <row r="722" spans="2:8" ht="24" x14ac:dyDescent="0.2">
      <c r="B722" s="249" t="s">
        <v>689</v>
      </c>
      <c r="C722" s="222">
        <v>5545</v>
      </c>
      <c r="D722" s="253" t="s">
        <v>22</v>
      </c>
      <c r="E722" s="242">
        <v>3</v>
      </c>
      <c r="F722" s="254">
        <v>250</v>
      </c>
      <c r="G722" s="255"/>
      <c r="H722" s="256">
        <f t="shared" si="85"/>
        <v>0</v>
      </c>
    </row>
    <row r="723" spans="2:8" ht="24" x14ac:dyDescent="0.2">
      <c r="B723" s="249" t="s">
        <v>690</v>
      </c>
      <c r="C723" s="222">
        <v>152</v>
      </c>
      <c r="D723" s="253" t="s">
        <v>22</v>
      </c>
      <c r="E723" s="242">
        <v>3</v>
      </c>
      <c r="F723" s="254">
        <v>250</v>
      </c>
      <c r="G723" s="255"/>
      <c r="H723" s="256">
        <f t="shared" si="85"/>
        <v>0</v>
      </c>
    </row>
    <row r="724" spans="2:8" ht="24" x14ac:dyDescent="0.2">
      <c r="B724" s="249" t="s">
        <v>691</v>
      </c>
      <c r="C724" s="222">
        <v>7196</v>
      </c>
      <c r="D724" s="253" t="s">
        <v>22</v>
      </c>
      <c r="E724" s="242">
        <v>3</v>
      </c>
      <c r="F724" s="254">
        <v>250</v>
      </c>
      <c r="G724" s="255"/>
      <c r="H724" s="256">
        <f t="shared" si="85"/>
        <v>0</v>
      </c>
    </row>
    <row r="725" spans="2:8" ht="24" x14ac:dyDescent="0.2">
      <c r="B725" s="249" t="s">
        <v>692</v>
      </c>
      <c r="C725" s="222">
        <v>2559</v>
      </c>
      <c r="D725" s="253" t="s">
        <v>22</v>
      </c>
      <c r="E725" s="242">
        <v>3</v>
      </c>
      <c r="F725" s="254">
        <v>250</v>
      </c>
      <c r="G725" s="255"/>
      <c r="H725" s="256">
        <f t="shared" si="85"/>
        <v>0</v>
      </c>
    </row>
    <row r="726" spans="2:8" ht="24" x14ac:dyDescent="0.2">
      <c r="B726" s="249" t="s">
        <v>693</v>
      </c>
      <c r="C726" s="222">
        <v>7206</v>
      </c>
      <c r="D726" s="253" t="s">
        <v>22</v>
      </c>
      <c r="E726" s="242">
        <v>3</v>
      </c>
      <c r="F726" s="254">
        <v>250</v>
      </c>
      <c r="G726" s="255"/>
      <c r="H726" s="256">
        <f t="shared" si="85"/>
        <v>0</v>
      </c>
    </row>
    <row r="727" spans="2:8" ht="24" x14ac:dyDescent="0.2">
      <c r="B727" s="249" t="s">
        <v>694</v>
      </c>
      <c r="C727" s="222">
        <v>3580</v>
      </c>
      <c r="D727" s="253" t="s">
        <v>22</v>
      </c>
      <c r="E727" s="242">
        <v>3</v>
      </c>
      <c r="F727" s="254">
        <v>250</v>
      </c>
      <c r="G727" s="255"/>
      <c r="H727" s="256">
        <f t="shared" si="85"/>
        <v>0</v>
      </c>
    </row>
    <row r="728" spans="2:8" ht="24" x14ac:dyDescent="0.2">
      <c r="B728" s="249" t="s">
        <v>695</v>
      </c>
      <c r="C728" s="222">
        <v>5544</v>
      </c>
      <c r="D728" s="253" t="s">
        <v>22</v>
      </c>
      <c r="E728" s="242">
        <v>3</v>
      </c>
      <c r="F728" s="254">
        <v>250</v>
      </c>
      <c r="G728" s="255"/>
      <c r="H728" s="256">
        <f t="shared" si="85"/>
        <v>0</v>
      </c>
    </row>
    <row r="729" spans="2:8" ht="24" x14ac:dyDescent="0.2">
      <c r="B729" s="249" t="s">
        <v>696</v>
      </c>
      <c r="C729" s="259">
        <v>3645</v>
      </c>
      <c r="D729" s="253" t="s">
        <v>22</v>
      </c>
      <c r="E729" s="242">
        <v>3</v>
      </c>
      <c r="F729" s="254">
        <v>250</v>
      </c>
      <c r="G729" s="255"/>
      <c r="H729" s="256">
        <f t="shared" si="85"/>
        <v>0</v>
      </c>
    </row>
    <row r="730" spans="2:8" ht="24" x14ac:dyDescent="0.2">
      <c r="B730" s="249" t="s">
        <v>697</v>
      </c>
      <c r="C730" s="259">
        <v>225</v>
      </c>
      <c r="D730" s="253" t="s">
        <v>22</v>
      </c>
      <c r="E730" s="242">
        <v>3</v>
      </c>
      <c r="F730" s="254">
        <v>250</v>
      </c>
      <c r="G730" s="255"/>
      <c r="H730" s="256">
        <f t="shared" si="85"/>
        <v>0</v>
      </c>
    </row>
    <row r="731" spans="2:8" ht="24" x14ac:dyDescent="0.2">
      <c r="B731" s="249" t="s">
        <v>698</v>
      </c>
      <c r="C731" s="259">
        <v>4095</v>
      </c>
      <c r="D731" s="253" t="s">
        <v>22</v>
      </c>
      <c r="E731" s="242">
        <v>3</v>
      </c>
      <c r="F731" s="254">
        <v>250</v>
      </c>
      <c r="G731" s="255"/>
      <c r="H731" s="256">
        <f t="shared" si="85"/>
        <v>0</v>
      </c>
    </row>
    <row r="732" spans="2:8" ht="24" x14ac:dyDescent="0.2">
      <c r="B732" s="249" t="s">
        <v>699</v>
      </c>
      <c r="C732" s="259">
        <v>5539</v>
      </c>
      <c r="D732" s="253" t="s">
        <v>22</v>
      </c>
      <c r="E732" s="242">
        <v>3</v>
      </c>
      <c r="F732" s="254">
        <v>250</v>
      </c>
      <c r="G732" s="255"/>
      <c r="H732" s="256">
        <f t="shared" si="85"/>
        <v>0</v>
      </c>
    </row>
    <row r="733" spans="2:8" ht="24" x14ac:dyDescent="0.2">
      <c r="B733" s="249" t="s">
        <v>700</v>
      </c>
      <c r="C733" s="259">
        <v>4748</v>
      </c>
      <c r="D733" s="253" t="s">
        <v>22</v>
      </c>
      <c r="E733" s="242">
        <v>3</v>
      </c>
      <c r="F733" s="254">
        <v>250</v>
      </c>
      <c r="G733" s="255"/>
      <c r="H733" s="256">
        <f t="shared" si="85"/>
        <v>0</v>
      </c>
    </row>
    <row r="734" spans="2:8" ht="33.75" customHeight="1" x14ac:dyDescent="0.2">
      <c r="B734" s="246" t="s">
        <v>701</v>
      </c>
    </row>
    <row r="735" spans="2:8" ht="12" x14ac:dyDescent="0.2">
      <c r="B735" s="225" t="s">
        <v>702</v>
      </c>
      <c r="C735" s="263">
        <v>5165</v>
      </c>
      <c r="D735" s="40"/>
      <c r="E735" s="41"/>
      <c r="F735" s="262">
        <v>400</v>
      </c>
      <c r="G735" s="43"/>
      <c r="H735" s="256">
        <f t="shared" si="85"/>
        <v>0</v>
      </c>
    </row>
    <row r="736" spans="2:8" ht="12" x14ac:dyDescent="0.2">
      <c r="B736" s="225" t="s">
        <v>703</v>
      </c>
      <c r="C736" s="263">
        <v>4269</v>
      </c>
      <c r="D736" s="40"/>
      <c r="E736" s="41"/>
      <c r="F736" s="262">
        <v>450</v>
      </c>
      <c r="G736" s="43"/>
      <c r="H736" s="256">
        <f t="shared" si="85"/>
        <v>0</v>
      </c>
    </row>
    <row r="737" spans="2:8" ht="12" x14ac:dyDescent="0.2">
      <c r="B737" s="260" t="s">
        <v>704</v>
      </c>
      <c r="C737" s="263">
        <v>7036</v>
      </c>
      <c r="D737" s="40"/>
      <c r="E737" s="41"/>
      <c r="F737" s="262">
        <v>1500</v>
      </c>
      <c r="G737" s="43"/>
      <c r="H737" s="256">
        <f t="shared" si="85"/>
        <v>0</v>
      </c>
    </row>
    <row r="738" spans="2:8" ht="12" x14ac:dyDescent="0.2">
      <c r="B738" s="223" t="s">
        <v>705</v>
      </c>
      <c r="C738" s="263">
        <v>7043</v>
      </c>
      <c r="D738" s="40"/>
      <c r="E738" s="41"/>
      <c r="F738" s="262">
        <v>750</v>
      </c>
      <c r="G738" s="43"/>
      <c r="H738" s="256">
        <f t="shared" si="85"/>
        <v>0</v>
      </c>
    </row>
    <row r="739" spans="2:8" ht="12" x14ac:dyDescent="0.2">
      <c r="B739" s="260" t="s">
        <v>706</v>
      </c>
      <c r="C739" s="263"/>
      <c r="D739" s="40"/>
      <c r="E739" s="41"/>
      <c r="F739" s="262">
        <v>450</v>
      </c>
      <c r="G739" s="43"/>
      <c r="H739" s="256">
        <f t="shared" si="85"/>
        <v>0</v>
      </c>
    </row>
    <row r="740" spans="2:8" ht="12" x14ac:dyDescent="0.2">
      <c r="B740" s="260" t="s">
        <v>707</v>
      </c>
      <c r="C740" s="263">
        <v>4106</v>
      </c>
      <c r="D740" s="40"/>
      <c r="E740" s="41"/>
      <c r="F740" s="262">
        <v>450</v>
      </c>
      <c r="G740" s="43"/>
      <c r="H740" s="256">
        <f t="shared" si="85"/>
        <v>0</v>
      </c>
    </row>
    <row r="741" spans="2:8" ht="12" x14ac:dyDescent="0.2">
      <c r="B741" s="260" t="s">
        <v>708</v>
      </c>
      <c r="C741" s="263">
        <v>4108</v>
      </c>
      <c r="D741" s="40"/>
      <c r="E741" s="41"/>
      <c r="F741" s="262">
        <v>500</v>
      </c>
      <c r="G741" s="43"/>
      <c r="H741" s="256">
        <f t="shared" si="85"/>
        <v>0</v>
      </c>
    </row>
    <row r="742" spans="2:8" ht="12" x14ac:dyDescent="0.2">
      <c r="B742" s="260" t="s">
        <v>709</v>
      </c>
      <c r="C742" s="263">
        <v>3749</v>
      </c>
      <c r="D742" s="40"/>
      <c r="E742" s="41"/>
      <c r="F742" s="262">
        <v>350</v>
      </c>
      <c r="G742" s="43"/>
      <c r="H742" s="256">
        <f t="shared" si="85"/>
        <v>0</v>
      </c>
    </row>
    <row r="743" spans="2:8" ht="24" x14ac:dyDescent="0.2">
      <c r="B743" s="260" t="s">
        <v>710</v>
      </c>
      <c r="C743" s="263">
        <v>4146</v>
      </c>
      <c r="D743" s="40"/>
      <c r="E743" s="41"/>
      <c r="F743" s="262">
        <v>400</v>
      </c>
      <c r="G743" s="43"/>
      <c r="H743" s="256">
        <f t="shared" si="85"/>
        <v>0</v>
      </c>
    </row>
    <row r="744" spans="2:8" ht="24" x14ac:dyDescent="0.2">
      <c r="B744" s="260" t="s">
        <v>711</v>
      </c>
      <c r="C744" s="263">
        <v>6069</v>
      </c>
      <c r="D744" s="40"/>
      <c r="E744" s="41"/>
      <c r="F744" s="262">
        <v>350</v>
      </c>
      <c r="G744" s="43"/>
      <c r="H744" s="256">
        <f t="shared" si="85"/>
        <v>0</v>
      </c>
    </row>
    <row r="745" spans="2:8" ht="24" x14ac:dyDescent="0.2">
      <c r="B745" s="260" t="s">
        <v>712</v>
      </c>
      <c r="C745" s="263">
        <v>3844</v>
      </c>
      <c r="D745" s="40"/>
      <c r="E745" s="41"/>
      <c r="F745" s="262">
        <v>400</v>
      </c>
      <c r="G745" s="43"/>
      <c r="H745" s="256">
        <f t="shared" si="85"/>
        <v>0</v>
      </c>
    </row>
    <row r="746" spans="2:8" ht="24" x14ac:dyDescent="0.2">
      <c r="B746" s="260" t="s">
        <v>713</v>
      </c>
      <c r="C746" s="263">
        <v>3246</v>
      </c>
      <c r="D746" s="40"/>
      <c r="E746" s="41"/>
      <c r="F746" s="262">
        <v>400</v>
      </c>
      <c r="G746" s="43"/>
      <c r="H746" s="256">
        <f t="shared" si="85"/>
        <v>0</v>
      </c>
    </row>
    <row r="747" spans="2:8" ht="12" x14ac:dyDescent="0.2">
      <c r="B747" s="260" t="s">
        <v>714</v>
      </c>
      <c r="C747" s="263">
        <v>3693</v>
      </c>
      <c r="D747" s="40"/>
      <c r="E747" s="41"/>
      <c r="F747" s="262">
        <v>450</v>
      </c>
      <c r="G747" s="43"/>
      <c r="H747" s="256">
        <f t="shared" si="85"/>
        <v>0</v>
      </c>
    </row>
    <row r="748" spans="2:8" ht="24" x14ac:dyDescent="0.2">
      <c r="B748" s="260" t="s">
        <v>715</v>
      </c>
      <c r="C748" s="263">
        <v>6894</v>
      </c>
      <c r="D748" s="40"/>
      <c r="E748" s="41"/>
      <c r="F748" s="262">
        <v>500</v>
      </c>
      <c r="G748" s="43"/>
      <c r="H748" s="256">
        <f t="shared" si="85"/>
        <v>0</v>
      </c>
    </row>
    <row r="749" spans="2:8" ht="24" x14ac:dyDescent="0.2">
      <c r="B749" s="260" t="s">
        <v>716</v>
      </c>
      <c r="C749" s="263">
        <v>3839</v>
      </c>
      <c r="D749" s="40"/>
      <c r="E749" s="41"/>
      <c r="F749" s="262">
        <v>500</v>
      </c>
      <c r="G749" s="43"/>
      <c r="H749" s="256">
        <f t="shared" si="85"/>
        <v>0</v>
      </c>
    </row>
    <row r="750" spans="2:8" ht="24" x14ac:dyDescent="0.2">
      <c r="B750" s="223" t="s">
        <v>717</v>
      </c>
      <c r="C750" s="263">
        <v>7771</v>
      </c>
      <c r="D750" s="40"/>
      <c r="E750" s="41"/>
      <c r="F750" s="262">
        <v>500</v>
      </c>
      <c r="G750" s="43"/>
      <c r="H750" s="256">
        <f t="shared" si="85"/>
        <v>0</v>
      </c>
    </row>
    <row r="751" spans="2:8" ht="24" x14ac:dyDescent="0.2">
      <c r="B751" s="260" t="s">
        <v>718</v>
      </c>
      <c r="C751" s="263">
        <v>4454</v>
      </c>
      <c r="D751" s="40"/>
      <c r="E751" s="41"/>
      <c r="F751" s="262">
        <v>500</v>
      </c>
      <c r="G751" s="43"/>
      <c r="H751" s="256">
        <f t="shared" si="85"/>
        <v>0</v>
      </c>
    </row>
    <row r="752" spans="2:8" ht="24" x14ac:dyDescent="0.2">
      <c r="B752" s="260" t="s">
        <v>719</v>
      </c>
      <c r="C752" s="263">
        <v>5169</v>
      </c>
      <c r="D752" s="40"/>
      <c r="E752" s="41"/>
      <c r="F752" s="262">
        <v>400</v>
      </c>
      <c r="G752" s="43"/>
      <c r="H752" s="256">
        <f t="shared" si="85"/>
        <v>0</v>
      </c>
    </row>
    <row r="753" spans="2:8" ht="24" x14ac:dyDescent="0.2">
      <c r="B753" s="223" t="s">
        <v>720</v>
      </c>
      <c r="C753" s="263">
        <v>5171</v>
      </c>
      <c r="D753" s="40"/>
      <c r="E753" s="41"/>
      <c r="F753" s="262">
        <v>350</v>
      </c>
      <c r="G753" s="43"/>
      <c r="H753" s="256">
        <f t="shared" si="85"/>
        <v>0</v>
      </c>
    </row>
    <row r="754" spans="2:8" ht="24" x14ac:dyDescent="0.2">
      <c r="B754" s="260" t="s">
        <v>721</v>
      </c>
      <c r="C754" s="263">
        <v>4238</v>
      </c>
      <c r="D754" s="40"/>
      <c r="E754" s="41"/>
      <c r="F754" s="262">
        <v>500</v>
      </c>
      <c r="G754" s="43"/>
      <c r="H754" s="256">
        <f t="shared" si="85"/>
        <v>0</v>
      </c>
    </row>
    <row r="755" spans="2:8" ht="24" x14ac:dyDescent="0.2">
      <c r="B755" s="223" t="s">
        <v>722</v>
      </c>
      <c r="C755" s="264">
        <v>7778</v>
      </c>
      <c r="D755" s="40"/>
      <c r="E755" s="41"/>
      <c r="F755" s="262">
        <v>1100</v>
      </c>
      <c r="G755" s="43"/>
      <c r="H755" s="256">
        <f t="shared" si="85"/>
        <v>0</v>
      </c>
    </row>
    <row r="756" spans="2:8" ht="24" x14ac:dyDescent="0.2">
      <c r="B756" s="260" t="s">
        <v>723</v>
      </c>
      <c r="C756" s="263">
        <v>5181</v>
      </c>
      <c r="D756" s="40"/>
      <c r="E756" s="41"/>
      <c r="F756" s="262">
        <v>400</v>
      </c>
      <c r="G756" s="43"/>
      <c r="H756" s="256">
        <f t="shared" si="85"/>
        <v>0</v>
      </c>
    </row>
    <row r="757" spans="2:8" ht="12" x14ac:dyDescent="0.2">
      <c r="B757" s="57" t="s">
        <v>724</v>
      </c>
      <c r="C757" s="265">
        <v>7777</v>
      </c>
      <c r="D757" s="40"/>
      <c r="E757" s="41"/>
      <c r="F757" s="261">
        <v>650</v>
      </c>
      <c r="G757" s="43"/>
      <c r="H757" s="256">
        <f t="shared" si="85"/>
        <v>0</v>
      </c>
    </row>
    <row r="758" spans="2:8" ht="12" x14ac:dyDescent="0.2">
      <c r="B758" s="57" t="s">
        <v>725</v>
      </c>
      <c r="C758" s="265">
        <v>7776</v>
      </c>
      <c r="D758" s="40"/>
      <c r="E758" s="41"/>
      <c r="F758" s="261">
        <v>650</v>
      </c>
      <c r="G758" s="43"/>
      <c r="H758" s="256">
        <f t="shared" si="85"/>
        <v>0</v>
      </c>
    </row>
    <row r="759" spans="2:8" ht="12" x14ac:dyDescent="0.2">
      <c r="B759" s="57" t="s">
        <v>726</v>
      </c>
      <c r="C759" s="265">
        <v>7774</v>
      </c>
      <c r="D759" s="40"/>
      <c r="E759" s="41"/>
      <c r="F759" s="261">
        <v>650</v>
      </c>
      <c r="G759" s="43"/>
      <c r="H759" s="256">
        <f t="shared" si="85"/>
        <v>0</v>
      </c>
    </row>
    <row r="760" spans="2:8" ht="12" x14ac:dyDescent="0.2">
      <c r="B760" s="223" t="s">
        <v>727</v>
      </c>
      <c r="C760" s="263">
        <v>7772</v>
      </c>
      <c r="D760" s="40"/>
      <c r="E760" s="41"/>
      <c r="F760" s="262">
        <v>500</v>
      </c>
      <c r="G760" s="43"/>
      <c r="H760" s="256">
        <f t="shared" si="85"/>
        <v>0</v>
      </c>
    </row>
    <row r="761" spans="2:8" ht="24" x14ac:dyDescent="0.2">
      <c r="B761" s="260" t="s">
        <v>728</v>
      </c>
      <c r="C761" s="263">
        <v>3529</v>
      </c>
      <c r="D761" s="40"/>
      <c r="E761" s="41"/>
      <c r="F761" s="262">
        <v>350</v>
      </c>
      <c r="G761" s="43"/>
      <c r="H761" s="256">
        <f t="shared" ref="H761:H821" si="86">F761*G761</f>
        <v>0</v>
      </c>
    </row>
    <row r="762" spans="2:8" ht="12" x14ac:dyDescent="0.2">
      <c r="B762" s="260" t="s">
        <v>729</v>
      </c>
      <c r="C762" s="263">
        <v>5391</v>
      </c>
      <c r="D762" s="40"/>
      <c r="E762" s="41"/>
      <c r="F762" s="262">
        <v>350</v>
      </c>
      <c r="G762" s="43"/>
      <c r="H762" s="256">
        <f t="shared" si="86"/>
        <v>0</v>
      </c>
    </row>
    <row r="763" spans="2:8" ht="24" x14ac:dyDescent="0.2">
      <c r="B763" s="260" t="s">
        <v>730</v>
      </c>
      <c r="C763" s="263"/>
      <c r="D763" s="40"/>
      <c r="E763" s="41"/>
      <c r="F763" s="262">
        <v>850</v>
      </c>
      <c r="G763" s="43"/>
      <c r="H763" s="256">
        <f t="shared" si="86"/>
        <v>0</v>
      </c>
    </row>
    <row r="764" spans="2:8" ht="24" x14ac:dyDescent="0.2">
      <c r="B764" s="260" t="s">
        <v>731</v>
      </c>
      <c r="C764" s="263"/>
      <c r="D764" s="40"/>
      <c r="E764" s="41"/>
      <c r="F764" s="262">
        <v>450</v>
      </c>
      <c r="G764" s="43"/>
      <c r="H764" s="256">
        <f t="shared" si="86"/>
        <v>0</v>
      </c>
    </row>
    <row r="765" spans="2:8" ht="12" x14ac:dyDescent="0.2">
      <c r="B765" s="260" t="s">
        <v>732</v>
      </c>
      <c r="C765" s="263"/>
      <c r="D765" s="40"/>
      <c r="E765" s="41"/>
      <c r="F765" s="262">
        <v>250</v>
      </c>
      <c r="G765" s="43"/>
      <c r="H765" s="256">
        <f t="shared" si="86"/>
        <v>0</v>
      </c>
    </row>
    <row r="766" spans="2:8" ht="24" x14ac:dyDescent="0.2">
      <c r="B766" s="260" t="s">
        <v>733</v>
      </c>
      <c r="C766" s="263">
        <v>4209</v>
      </c>
      <c r="D766" s="40"/>
      <c r="E766" s="41"/>
      <c r="F766" s="262">
        <v>250</v>
      </c>
      <c r="G766" s="43"/>
      <c r="H766" s="256">
        <f t="shared" si="86"/>
        <v>0</v>
      </c>
    </row>
    <row r="767" spans="2:8" ht="24" x14ac:dyDescent="0.2">
      <c r="B767" s="260" t="s">
        <v>734</v>
      </c>
      <c r="C767" s="263"/>
      <c r="D767" s="40"/>
      <c r="E767" s="41"/>
      <c r="F767" s="262">
        <v>650</v>
      </c>
      <c r="G767" s="43"/>
      <c r="H767" s="256">
        <f t="shared" si="86"/>
        <v>0</v>
      </c>
    </row>
    <row r="768" spans="2:8" ht="12" x14ac:dyDescent="0.2">
      <c r="B768" s="260" t="s">
        <v>735</v>
      </c>
      <c r="C768" s="263">
        <v>4197</v>
      </c>
      <c r="D768" s="40"/>
      <c r="E768" s="41"/>
      <c r="F768" s="262">
        <v>250</v>
      </c>
      <c r="G768" s="43"/>
      <c r="H768" s="256">
        <f t="shared" si="86"/>
        <v>0</v>
      </c>
    </row>
    <row r="769" spans="2:8" ht="12" x14ac:dyDescent="0.2">
      <c r="B769" s="260" t="s">
        <v>736</v>
      </c>
      <c r="C769" s="263"/>
      <c r="D769" s="40"/>
      <c r="E769" s="41"/>
      <c r="F769" s="262">
        <v>650</v>
      </c>
      <c r="G769" s="43"/>
      <c r="H769" s="256">
        <f t="shared" si="86"/>
        <v>0</v>
      </c>
    </row>
    <row r="770" spans="2:8" ht="12" x14ac:dyDescent="0.2">
      <c r="B770" s="260" t="s">
        <v>737</v>
      </c>
      <c r="C770" s="263"/>
      <c r="D770" s="40"/>
      <c r="E770" s="41"/>
      <c r="F770" s="262">
        <v>450</v>
      </c>
      <c r="G770" s="43"/>
      <c r="H770" s="256">
        <f t="shared" si="86"/>
        <v>0</v>
      </c>
    </row>
    <row r="771" spans="2:8" ht="24" x14ac:dyDescent="0.2">
      <c r="B771" s="260" t="s">
        <v>738</v>
      </c>
      <c r="C771" s="263"/>
      <c r="D771" s="40"/>
      <c r="E771" s="41"/>
      <c r="F771" s="262">
        <v>1200</v>
      </c>
      <c r="G771" s="43"/>
      <c r="H771" s="256">
        <f t="shared" si="86"/>
        <v>0</v>
      </c>
    </row>
    <row r="772" spans="2:8" ht="24" x14ac:dyDescent="0.2">
      <c r="B772" s="223" t="s">
        <v>739</v>
      </c>
      <c r="C772" s="263">
        <v>7012</v>
      </c>
      <c r="D772" s="40"/>
      <c r="E772" s="41"/>
      <c r="F772" s="262">
        <v>450</v>
      </c>
      <c r="G772" s="43"/>
      <c r="H772" s="256">
        <f t="shared" si="86"/>
        <v>0</v>
      </c>
    </row>
    <row r="773" spans="2:8" ht="24" x14ac:dyDescent="0.2">
      <c r="B773" s="260" t="s">
        <v>740</v>
      </c>
      <c r="C773" s="263">
        <v>3244</v>
      </c>
      <c r="D773" s="40"/>
      <c r="E773" s="41"/>
      <c r="F773" s="262">
        <v>270</v>
      </c>
      <c r="G773" s="43"/>
      <c r="H773" s="256">
        <f t="shared" si="86"/>
        <v>0</v>
      </c>
    </row>
    <row r="774" spans="2:8" ht="12" x14ac:dyDescent="0.2">
      <c r="B774" s="260" t="s">
        <v>741</v>
      </c>
      <c r="C774" s="263">
        <v>4206</v>
      </c>
      <c r="D774" s="40"/>
      <c r="E774" s="41"/>
      <c r="F774" s="262">
        <v>250</v>
      </c>
      <c r="G774" s="43"/>
      <c r="H774" s="256">
        <f t="shared" si="86"/>
        <v>0</v>
      </c>
    </row>
    <row r="775" spans="2:8" ht="12" x14ac:dyDescent="0.2">
      <c r="B775" s="260" t="s">
        <v>742</v>
      </c>
      <c r="C775" s="263">
        <v>6967</v>
      </c>
      <c r="D775" s="40"/>
      <c r="E775" s="41"/>
      <c r="F775" s="262">
        <v>450</v>
      </c>
      <c r="G775" s="43"/>
      <c r="H775" s="256">
        <f t="shared" si="86"/>
        <v>0</v>
      </c>
    </row>
    <row r="776" spans="2:8" ht="12" x14ac:dyDescent="0.2">
      <c r="B776" s="260" t="s">
        <v>743</v>
      </c>
      <c r="C776" s="263">
        <v>7015</v>
      </c>
      <c r="D776" s="40"/>
      <c r="E776" s="41"/>
      <c r="F776" s="262">
        <v>1200</v>
      </c>
      <c r="G776" s="43"/>
      <c r="H776" s="256">
        <f t="shared" si="86"/>
        <v>0</v>
      </c>
    </row>
    <row r="777" spans="2:8" ht="12" x14ac:dyDescent="0.2">
      <c r="B777" s="260" t="s">
        <v>744</v>
      </c>
      <c r="C777" s="263">
        <v>6966</v>
      </c>
      <c r="D777" s="40"/>
      <c r="E777" s="41"/>
      <c r="F777" s="262">
        <v>400</v>
      </c>
      <c r="G777" s="43"/>
      <c r="H777" s="256">
        <f t="shared" si="86"/>
        <v>0</v>
      </c>
    </row>
    <row r="778" spans="2:8" ht="12" x14ac:dyDescent="0.2">
      <c r="B778" s="260" t="s">
        <v>745</v>
      </c>
      <c r="C778" s="263">
        <v>7004</v>
      </c>
      <c r="D778" s="40"/>
      <c r="E778" s="41"/>
      <c r="F778" s="262">
        <v>750</v>
      </c>
      <c r="G778" s="43"/>
      <c r="H778" s="256">
        <f t="shared" si="86"/>
        <v>0</v>
      </c>
    </row>
    <row r="779" spans="2:8" ht="24" x14ac:dyDescent="0.2">
      <c r="B779" s="260" t="s">
        <v>746</v>
      </c>
      <c r="C779" s="263">
        <v>6534</v>
      </c>
      <c r="D779" s="40"/>
      <c r="E779" s="41"/>
      <c r="F779" s="262">
        <v>1000</v>
      </c>
      <c r="G779" s="43"/>
      <c r="H779" s="256">
        <f t="shared" si="86"/>
        <v>0</v>
      </c>
    </row>
    <row r="780" spans="2:8" ht="12" x14ac:dyDescent="0.2">
      <c r="B780" s="57" t="s">
        <v>747</v>
      </c>
      <c r="C780" s="266">
        <v>6587</v>
      </c>
      <c r="D780" s="40"/>
      <c r="E780" s="41"/>
      <c r="F780" s="261">
        <v>450</v>
      </c>
      <c r="G780" s="43"/>
      <c r="H780" s="256">
        <f t="shared" si="86"/>
        <v>0</v>
      </c>
    </row>
    <row r="781" spans="2:8" ht="24" x14ac:dyDescent="0.2">
      <c r="B781" s="260" t="s">
        <v>748</v>
      </c>
      <c r="C781" s="263">
        <v>3613</v>
      </c>
      <c r="D781" s="40"/>
      <c r="E781" s="41"/>
      <c r="F781" s="262">
        <v>400</v>
      </c>
      <c r="G781" s="43"/>
      <c r="H781" s="256">
        <f t="shared" si="86"/>
        <v>0</v>
      </c>
    </row>
    <row r="782" spans="2:8" ht="24" x14ac:dyDescent="0.2">
      <c r="B782" s="260" t="s">
        <v>749</v>
      </c>
      <c r="C782" s="263">
        <v>7482</v>
      </c>
      <c r="D782" s="40"/>
      <c r="E782" s="41"/>
      <c r="F782" s="262">
        <v>400</v>
      </c>
      <c r="G782" s="43"/>
      <c r="H782" s="256">
        <f t="shared" si="86"/>
        <v>0</v>
      </c>
    </row>
    <row r="783" spans="2:8" ht="12" x14ac:dyDescent="0.2">
      <c r="B783" s="260" t="s">
        <v>750</v>
      </c>
      <c r="C783" s="263">
        <v>5475</v>
      </c>
      <c r="D783" s="40"/>
      <c r="E783" s="41"/>
      <c r="F783" s="262">
        <v>300</v>
      </c>
      <c r="G783" s="43"/>
      <c r="H783" s="256">
        <f t="shared" si="86"/>
        <v>0</v>
      </c>
    </row>
    <row r="784" spans="2:8" ht="12" x14ac:dyDescent="0.2">
      <c r="B784" s="260" t="s">
        <v>751</v>
      </c>
      <c r="C784" s="263">
        <v>7019</v>
      </c>
      <c r="D784" s="40"/>
      <c r="E784" s="41"/>
      <c r="F784" s="262">
        <v>300</v>
      </c>
      <c r="G784" s="43"/>
      <c r="H784" s="256">
        <f t="shared" si="86"/>
        <v>0</v>
      </c>
    </row>
    <row r="785" spans="2:8" ht="12" x14ac:dyDescent="0.2">
      <c r="B785" s="57" t="s">
        <v>752</v>
      </c>
      <c r="C785" s="266">
        <v>7504</v>
      </c>
      <c r="D785" s="40"/>
      <c r="E785" s="41"/>
      <c r="F785" s="261">
        <v>450</v>
      </c>
      <c r="G785" s="43"/>
      <c r="H785" s="256">
        <f t="shared" si="86"/>
        <v>0</v>
      </c>
    </row>
    <row r="786" spans="2:8" ht="24" x14ac:dyDescent="0.2">
      <c r="B786" s="260" t="s">
        <v>753</v>
      </c>
      <c r="C786" s="263"/>
      <c r="D786" s="40"/>
      <c r="E786" s="41"/>
      <c r="F786" s="262">
        <v>450</v>
      </c>
      <c r="G786" s="43"/>
      <c r="H786" s="256">
        <f t="shared" si="86"/>
        <v>0</v>
      </c>
    </row>
    <row r="787" spans="2:8" ht="24" x14ac:dyDescent="0.2">
      <c r="B787" s="260" t="s">
        <v>754</v>
      </c>
      <c r="C787" s="263"/>
      <c r="D787" s="40"/>
      <c r="E787" s="41"/>
      <c r="F787" s="262">
        <v>450</v>
      </c>
      <c r="G787" s="43"/>
      <c r="H787" s="256">
        <f t="shared" si="86"/>
        <v>0</v>
      </c>
    </row>
    <row r="788" spans="2:8" ht="24" x14ac:dyDescent="0.2">
      <c r="B788" s="260" t="s">
        <v>755</v>
      </c>
      <c r="C788" s="263"/>
      <c r="D788" s="40"/>
      <c r="E788" s="41"/>
      <c r="F788" s="262">
        <v>650</v>
      </c>
      <c r="G788" s="43"/>
      <c r="H788" s="256">
        <f t="shared" si="86"/>
        <v>0</v>
      </c>
    </row>
    <row r="789" spans="2:8" ht="24" x14ac:dyDescent="0.2">
      <c r="B789" s="260" t="s">
        <v>756</v>
      </c>
      <c r="C789" s="263"/>
      <c r="D789" s="40"/>
      <c r="E789" s="41"/>
      <c r="F789" s="262">
        <v>1000</v>
      </c>
      <c r="G789" s="43"/>
      <c r="H789" s="256">
        <f t="shared" si="86"/>
        <v>0</v>
      </c>
    </row>
    <row r="790" spans="2:8" ht="24" x14ac:dyDescent="0.2">
      <c r="B790" s="260" t="s">
        <v>757</v>
      </c>
      <c r="C790" s="263">
        <v>4443</v>
      </c>
      <c r="D790" s="40"/>
      <c r="E790" s="41"/>
      <c r="F790" s="262">
        <v>400</v>
      </c>
      <c r="G790" s="43"/>
      <c r="H790" s="256">
        <f t="shared" si="86"/>
        <v>0</v>
      </c>
    </row>
    <row r="791" spans="2:8" ht="24" x14ac:dyDescent="0.2">
      <c r="B791" s="260" t="s">
        <v>758</v>
      </c>
      <c r="C791" s="263">
        <v>6475</v>
      </c>
      <c r="D791" s="40"/>
      <c r="E791" s="41"/>
      <c r="F791" s="262">
        <v>450</v>
      </c>
      <c r="G791" s="43"/>
      <c r="H791" s="256">
        <f t="shared" si="86"/>
        <v>0</v>
      </c>
    </row>
    <row r="792" spans="2:8" ht="24" x14ac:dyDescent="0.2">
      <c r="B792" s="260" t="s">
        <v>759</v>
      </c>
      <c r="C792" s="263">
        <v>7354</v>
      </c>
      <c r="D792" s="40"/>
      <c r="E792" s="41"/>
      <c r="F792" s="262">
        <v>650</v>
      </c>
      <c r="G792" s="43"/>
      <c r="H792" s="256">
        <f t="shared" si="86"/>
        <v>0</v>
      </c>
    </row>
    <row r="793" spans="2:8" ht="24" x14ac:dyDescent="0.2">
      <c r="B793" s="260" t="s">
        <v>760</v>
      </c>
      <c r="C793" s="263">
        <v>4194</v>
      </c>
      <c r="D793" s="40"/>
      <c r="E793" s="41"/>
      <c r="F793" s="262">
        <v>250</v>
      </c>
      <c r="G793" s="43"/>
      <c r="H793" s="256">
        <f t="shared" si="86"/>
        <v>0</v>
      </c>
    </row>
    <row r="794" spans="2:8" ht="24" x14ac:dyDescent="0.2">
      <c r="B794" s="260" t="s">
        <v>761</v>
      </c>
      <c r="C794" s="263">
        <v>4985</v>
      </c>
      <c r="D794" s="40"/>
      <c r="E794" s="41"/>
      <c r="F794" s="262">
        <v>250</v>
      </c>
      <c r="G794" s="43"/>
      <c r="H794" s="256">
        <f t="shared" si="86"/>
        <v>0</v>
      </c>
    </row>
    <row r="795" spans="2:8" ht="24" x14ac:dyDescent="0.2">
      <c r="B795" s="260" t="s">
        <v>762</v>
      </c>
      <c r="C795" s="263">
        <v>4812</v>
      </c>
      <c r="D795" s="40"/>
      <c r="E795" s="41"/>
      <c r="F795" s="262">
        <v>350</v>
      </c>
      <c r="G795" s="43"/>
      <c r="H795" s="256">
        <f t="shared" si="86"/>
        <v>0</v>
      </c>
    </row>
    <row r="796" spans="2:8" ht="24" x14ac:dyDescent="0.2">
      <c r="B796" s="260" t="s">
        <v>763</v>
      </c>
      <c r="C796" s="263">
        <v>6760</v>
      </c>
      <c r="D796" s="40"/>
      <c r="E796" s="41"/>
      <c r="F796" s="262">
        <v>300</v>
      </c>
      <c r="G796" s="43"/>
      <c r="H796" s="256">
        <f t="shared" si="86"/>
        <v>0</v>
      </c>
    </row>
    <row r="797" spans="2:8" ht="24" x14ac:dyDescent="0.2">
      <c r="B797" s="260" t="s">
        <v>764</v>
      </c>
      <c r="C797" s="263"/>
      <c r="D797" s="40"/>
      <c r="E797" s="41"/>
      <c r="F797" s="262">
        <v>300</v>
      </c>
      <c r="G797" s="43"/>
      <c r="H797" s="256">
        <f t="shared" si="86"/>
        <v>0</v>
      </c>
    </row>
    <row r="798" spans="2:8" ht="24" x14ac:dyDescent="0.2">
      <c r="B798" s="260" t="s">
        <v>765</v>
      </c>
      <c r="C798" s="263"/>
      <c r="D798" s="40"/>
      <c r="E798" s="41"/>
      <c r="F798" s="262">
        <v>300</v>
      </c>
      <c r="G798" s="43"/>
      <c r="H798" s="256">
        <f t="shared" si="86"/>
        <v>0</v>
      </c>
    </row>
    <row r="799" spans="2:8" ht="24" x14ac:dyDescent="0.2">
      <c r="B799" s="260" t="s">
        <v>766</v>
      </c>
      <c r="C799" s="263"/>
      <c r="D799" s="40"/>
      <c r="E799" s="41"/>
      <c r="F799" s="262">
        <v>300</v>
      </c>
      <c r="G799" s="43"/>
      <c r="H799" s="256">
        <f t="shared" si="86"/>
        <v>0</v>
      </c>
    </row>
    <row r="800" spans="2:8" ht="24" x14ac:dyDescent="0.2">
      <c r="B800" s="260" t="s">
        <v>767</v>
      </c>
      <c r="C800" s="263"/>
      <c r="D800" s="40"/>
      <c r="E800" s="41"/>
      <c r="F800" s="262">
        <v>300</v>
      </c>
      <c r="G800" s="43"/>
      <c r="H800" s="256">
        <f t="shared" si="86"/>
        <v>0</v>
      </c>
    </row>
    <row r="801" spans="2:8" ht="24" x14ac:dyDescent="0.2">
      <c r="B801" s="260" t="s">
        <v>768</v>
      </c>
      <c r="C801" s="263"/>
      <c r="D801" s="40"/>
      <c r="E801" s="41"/>
      <c r="F801" s="262">
        <v>300</v>
      </c>
      <c r="G801" s="43"/>
      <c r="H801" s="256">
        <f t="shared" si="86"/>
        <v>0</v>
      </c>
    </row>
    <row r="802" spans="2:8" ht="24" x14ac:dyDescent="0.2">
      <c r="B802" s="260" t="s">
        <v>769</v>
      </c>
      <c r="C802" s="263"/>
      <c r="D802" s="40"/>
      <c r="E802" s="41"/>
      <c r="F802" s="262">
        <v>300</v>
      </c>
      <c r="G802" s="43"/>
      <c r="H802" s="256">
        <f t="shared" si="86"/>
        <v>0</v>
      </c>
    </row>
    <row r="803" spans="2:8" ht="24" x14ac:dyDescent="0.2">
      <c r="B803" s="260" t="s">
        <v>770</v>
      </c>
      <c r="C803" s="263">
        <v>4826</v>
      </c>
      <c r="D803" s="40"/>
      <c r="E803" s="41"/>
      <c r="F803" s="262">
        <v>250</v>
      </c>
      <c r="G803" s="43"/>
      <c r="H803" s="256">
        <f t="shared" si="86"/>
        <v>0</v>
      </c>
    </row>
    <row r="804" spans="2:8" ht="12" x14ac:dyDescent="0.2">
      <c r="B804" s="57" t="s">
        <v>771</v>
      </c>
      <c r="C804" s="266">
        <v>7116</v>
      </c>
      <c r="D804" s="40"/>
      <c r="E804" s="41"/>
      <c r="F804" s="262">
        <v>450</v>
      </c>
      <c r="G804" s="43"/>
      <c r="H804" s="256">
        <f t="shared" si="86"/>
        <v>0</v>
      </c>
    </row>
    <row r="805" spans="2:8" ht="12" x14ac:dyDescent="0.2">
      <c r="B805" s="57" t="s">
        <v>772</v>
      </c>
      <c r="C805" s="266">
        <v>7129</v>
      </c>
      <c r="D805" s="40"/>
      <c r="E805" s="41"/>
      <c r="F805" s="262">
        <v>450</v>
      </c>
      <c r="G805" s="43"/>
      <c r="H805" s="256">
        <f t="shared" si="86"/>
        <v>0</v>
      </c>
    </row>
    <row r="806" spans="2:8" ht="12" x14ac:dyDescent="0.2">
      <c r="B806" s="57" t="s">
        <v>773</v>
      </c>
      <c r="C806" s="266">
        <v>6365</v>
      </c>
      <c r="D806" s="40"/>
      <c r="E806" s="41"/>
      <c r="F806" s="262">
        <v>450</v>
      </c>
      <c r="G806" s="43"/>
      <c r="H806" s="256">
        <f t="shared" si="86"/>
        <v>0</v>
      </c>
    </row>
    <row r="807" spans="2:8" ht="12" x14ac:dyDescent="0.2">
      <c r="B807" s="57" t="s">
        <v>774</v>
      </c>
      <c r="C807" s="266">
        <v>6364</v>
      </c>
      <c r="D807" s="40"/>
      <c r="E807" s="41"/>
      <c r="F807" s="262">
        <v>450</v>
      </c>
      <c r="G807" s="43"/>
      <c r="H807" s="256">
        <f t="shared" si="86"/>
        <v>0</v>
      </c>
    </row>
    <row r="808" spans="2:8" ht="24" x14ac:dyDescent="0.2">
      <c r="B808" s="57" t="s">
        <v>775</v>
      </c>
      <c r="C808" s="266">
        <v>7117</v>
      </c>
      <c r="D808" s="40"/>
      <c r="E808" s="41"/>
      <c r="F808" s="262">
        <v>450</v>
      </c>
      <c r="G808" s="43"/>
      <c r="H808" s="256">
        <f t="shared" si="86"/>
        <v>0</v>
      </c>
    </row>
    <row r="809" spans="2:8" ht="12" x14ac:dyDescent="0.2">
      <c r="B809" s="57" t="s">
        <v>776</v>
      </c>
      <c r="C809" s="266">
        <v>6366</v>
      </c>
      <c r="D809" s="40"/>
      <c r="E809" s="41"/>
      <c r="F809" s="262">
        <v>450</v>
      </c>
      <c r="G809" s="43"/>
      <c r="H809" s="256">
        <f t="shared" si="86"/>
        <v>0</v>
      </c>
    </row>
    <row r="810" spans="2:8" ht="12" x14ac:dyDescent="0.2">
      <c r="B810" s="57" t="s">
        <v>777</v>
      </c>
      <c r="C810" s="266">
        <v>7118</v>
      </c>
      <c r="D810" s="40"/>
      <c r="E810" s="41"/>
      <c r="F810" s="262">
        <v>450</v>
      </c>
      <c r="G810" s="43"/>
      <c r="H810" s="256">
        <f t="shared" si="86"/>
        <v>0</v>
      </c>
    </row>
    <row r="811" spans="2:8" ht="24" x14ac:dyDescent="0.2">
      <c r="B811" s="260" t="s">
        <v>778</v>
      </c>
      <c r="C811" s="263"/>
      <c r="D811" s="40"/>
      <c r="E811" s="41"/>
      <c r="F811" s="262">
        <v>700</v>
      </c>
      <c r="G811" s="43"/>
      <c r="H811" s="256">
        <f t="shared" si="86"/>
        <v>0</v>
      </c>
    </row>
    <row r="812" spans="2:8" ht="12" x14ac:dyDescent="0.2">
      <c r="B812" s="260" t="s">
        <v>779</v>
      </c>
      <c r="C812" s="263"/>
      <c r="D812" s="40"/>
      <c r="E812" s="41"/>
      <c r="F812" s="262">
        <v>450</v>
      </c>
      <c r="G812" s="43"/>
      <c r="H812" s="256">
        <f t="shared" si="86"/>
        <v>0</v>
      </c>
    </row>
    <row r="813" spans="2:8" ht="12" x14ac:dyDescent="0.2">
      <c r="B813" s="260" t="s">
        <v>780</v>
      </c>
      <c r="C813" s="263"/>
      <c r="D813" s="40"/>
      <c r="E813" s="41"/>
      <c r="F813" s="262">
        <v>650</v>
      </c>
      <c r="G813" s="43"/>
      <c r="H813" s="256">
        <f t="shared" si="86"/>
        <v>0</v>
      </c>
    </row>
    <row r="814" spans="2:8" ht="24" x14ac:dyDescent="0.2">
      <c r="B814" s="260" t="s">
        <v>781</v>
      </c>
      <c r="C814" s="263">
        <v>4808</v>
      </c>
      <c r="D814" s="40"/>
      <c r="E814" s="41"/>
      <c r="F814" s="262">
        <v>250</v>
      </c>
      <c r="G814" s="43"/>
      <c r="H814" s="256">
        <f t="shared" si="86"/>
        <v>0</v>
      </c>
    </row>
    <row r="815" spans="2:8" ht="12" x14ac:dyDescent="0.2">
      <c r="B815" s="260" t="s">
        <v>782</v>
      </c>
      <c r="C815" s="263">
        <v>4807</v>
      </c>
      <c r="D815" s="40"/>
      <c r="E815" s="41"/>
      <c r="F815" s="262">
        <v>250</v>
      </c>
      <c r="G815" s="43"/>
      <c r="H815" s="256">
        <f t="shared" si="86"/>
        <v>0</v>
      </c>
    </row>
    <row r="816" spans="2:8" ht="12" x14ac:dyDescent="0.2">
      <c r="B816" s="260" t="s">
        <v>783</v>
      </c>
      <c r="C816" s="263">
        <v>2700</v>
      </c>
      <c r="D816" s="40"/>
      <c r="E816" s="41"/>
      <c r="F816" s="262">
        <v>350</v>
      </c>
      <c r="G816" s="43"/>
      <c r="H816" s="256">
        <f t="shared" si="86"/>
        <v>0</v>
      </c>
    </row>
    <row r="817" spans="2:8" ht="12" x14ac:dyDescent="0.2">
      <c r="B817" s="260" t="s">
        <v>784</v>
      </c>
      <c r="C817" s="263">
        <v>7159</v>
      </c>
      <c r="D817" s="40"/>
      <c r="E817" s="41"/>
      <c r="F817" s="262">
        <v>250</v>
      </c>
      <c r="G817" s="43"/>
      <c r="H817" s="256">
        <f t="shared" si="86"/>
        <v>0</v>
      </c>
    </row>
    <row r="818" spans="2:8" ht="12" x14ac:dyDescent="0.2">
      <c r="B818" s="223" t="s">
        <v>785</v>
      </c>
      <c r="C818" s="267">
        <v>7296</v>
      </c>
      <c r="D818" s="40"/>
      <c r="E818" s="41"/>
      <c r="F818" s="262">
        <v>250</v>
      </c>
      <c r="G818" s="43"/>
      <c r="H818" s="256">
        <f t="shared" si="86"/>
        <v>0</v>
      </c>
    </row>
    <row r="819" spans="2:8" ht="12" x14ac:dyDescent="0.2">
      <c r="B819" s="260" t="s">
        <v>786</v>
      </c>
      <c r="C819" s="263">
        <v>4834</v>
      </c>
      <c r="D819" s="40"/>
      <c r="E819" s="41"/>
      <c r="F819" s="262">
        <v>250</v>
      </c>
      <c r="G819" s="43"/>
      <c r="H819" s="256">
        <f t="shared" si="86"/>
        <v>0</v>
      </c>
    </row>
    <row r="820" spans="2:8" ht="12" x14ac:dyDescent="0.2">
      <c r="B820" s="223" t="s">
        <v>787</v>
      </c>
      <c r="C820" s="263">
        <v>7419</v>
      </c>
      <c r="D820" s="40"/>
      <c r="E820" s="41"/>
      <c r="F820" s="262">
        <v>650</v>
      </c>
      <c r="G820" s="43"/>
      <c r="H820" s="256">
        <f t="shared" si="86"/>
        <v>0</v>
      </c>
    </row>
    <row r="821" spans="2:8" ht="12" x14ac:dyDescent="0.2">
      <c r="B821" s="260" t="s">
        <v>788</v>
      </c>
      <c r="C821" s="263"/>
      <c r="D821" s="40"/>
      <c r="E821" s="41"/>
      <c r="F821" s="262">
        <v>450</v>
      </c>
      <c r="G821" s="43"/>
      <c r="H821" s="256">
        <f t="shared" si="86"/>
        <v>0</v>
      </c>
    </row>
    <row r="822" spans="2:8" ht="12" x14ac:dyDescent="0.2">
      <c r="B822" s="260" t="s">
        <v>789</v>
      </c>
      <c r="C822" s="263">
        <v>5299</v>
      </c>
      <c r="D822" s="40"/>
      <c r="E822" s="41"/>
      <c r="F822" s="262">
        <v>450</v>
      </c>
      <c r="G822" s="43"/>
      <c r="H822" s="256">
        <f t="shared" ref="H822:H857" si="87">F822*G822</f>
        <v>0</v>
      </c>
    </row>
    <row r="823" spans="2:8" ht="24" x14ac:dyDescent="0.2">
      <c r="B823" s="260" t="s">
        <v>790</v>
      </c>
      <c r="C823" s="263">
        <v>5302</v>
      </c>
      <c r="D823" s="40"/>
      <c r="E823" s="41"/>
      <c r="F823" s="262">
        <v>450</v>
      </c>
      <c r="G823" s="43"/>
      <c r="H823" s="256">
        <f t="shared" si="87"/>
        <v>0</v>
      </c>
    </row>
    <row r="824" spans="2:8" ht="12" x14ac:dyDescent="0.2">
      <c r="B824" s="260" t="s">
        <v>791</v>
      </c>
      <c r="C824" s="263">
        <v>5301</v>
      </c>
      <c r="D824" s="40"/>
      <c r="E824" s="41"/>
      <c r="F824" s="262">
        <v>450</v>
      </c>
      <c r="G824" s="43"/>
      <c r="H824" s="256">
        <f t="shared" si="87"/>
        <v>0</v>
      </c>
    </row>
    <row r="825" spans="2:8" ht="12" x14ac:dyDescent="0.2">
      <c r="B825" s="260" t="s">
        <v>792</v>
      </c>
      <c r="C825" s="263">
        <v>5298</v>
      </c>
      <c r="D825" s="40"/>
      <c r="E825" s="41"/>
      <c r="F825" s="262">
        <v>450</v>
      </c>
      <c r="G825" s="43"/>
      <c r="H825" s="256">
        <f t="shared" si="87"/>
        <v>0</v>
      </c>
    </row>
    <row r="826" spans="2:8" ht="12" x14ac:dyDescent="0.2">
      <c r="B826" s="260" t="s">
        <v>793</v>
      </c>
      <c r="C826" s="263">
        <v>3994</v>
      </c>
      <c r="D826" s="40"/>
      <c r="E826" s="41"/>
      <c r="F826" s="262">
        <v>850</v>
      </c>
      <c r="G826" s="43"/>
      <c r="H826" s="256">
        <f t="shared" si="87"/>
        <v>0</v>
      </c>
    </row>
    <row r="827" spans="2:8" ht="12" x14ac:dyDescent="0.2">
      <c r="B827" s="260" t="s">
        <v>794</v>
      </c>
      <c r="C827" s="263"/>
      <c r="D827" s="40"/>
      <c r="E827" s="41"/>
      <c r="F827" s="262">
        <v>450</v>
      </c>
      <c r="G827" s="43"/>
      <c r="H827" s="256">
        <f t="shared" si="87"/>
        <v>0</v>
      </c>
    </row>
    <row r="828" spans="2:8" ht="12" x14ac:dyDescent="0.2">
      <c r="B828" s="260" t="s">
        <v>795</v>
      </c>
      <c r="C828" s="263"/>
      <c r="D828" s="40"/>
      <c r="E828" s="41"/>
      <c r="F828" s="262">
        <v>650</v>
      </c>
      <c r="G828" s="43"/>
      <c r="H828" s="256">
        <f t="shared" si="87"/>
        <v>0</v>
      </c>
    </row>
    <row r="829" spans="2:8" ht="12" x14ac:dyDescent="0.2">
      <c r="B829" s="260" t="s">
        <v>796</v>
      </c>
      <c r="C829" s="263">
        <v>4195</v>
      </c>
      <c r="D829" s="40"/>
      <c r="E829" s="41"/>
      <c r="F829" s="262">
        <v>350</v>
      </c>
      <c r="G829" s="43"/>
      <c r="H829" s="256">
        <f t="shared" si="87"/>
        <v>0</v>
      </c>
    </row>
    <row r="830" spans="2:8" ht="12" x14ac:dyDescent="0.2">
      <c r="B830" s="260" t="s">
        <v>797</v>
      </c>
      <c r="C830" s="263">
        <v>7127</v>
      </c>
      <c r="D830" s="40"/>
      <c r="E830" s="41"/>
      <c r="F830" s="262">
        <v>450</v>
      </c>
      <c r="G830" s="43"/>
      <c r="H830" s="256">
        <f t="shared" si="87"/>
        <v>0</v>
      </c>
    </row>
    <row r="831" spans="2:8" ht="12" x14ac:dyDescent="0.2">
      <c r="B831" s="260" t="s">
        <v>798</v>
      </c>
      <c r="C831" s="263">
        <v>7128</v>
      </c>
      <c r="D831" s="40"/>
      <c r="E831" s="41"/>
      <c r="F831" s="262">
        <v>500</v>
      </c>
      <c r="G831" s="43"/>
      <c r="H831" s="256">
        <f t="shared" si="87"/>
        <v>0</v>
      </c>
    </row>
    <row r="832" spans="2:8" ht="12" x14ac:dyDescent="0.2">
      <c r="B832" s="260" t="s">
        <v>799</v>
      </c>
      <c r="C832" s="263">
        <v>6476</v>
      </c>
      <c r="D832" s="40"/>
      <c r="E832" s="41"/>
      <c r="F832" s="262">
        <v>450</v>
      </c>
      <c r="G832" s="43"/>
      <c r="H832" s="256">
        <f t="shared" si="87"/>
        <v>0</v>
      </c>
    </row>
    <row r="833" spans="2:8" ht="12" x14ac:dyDescent="0.2">
      <c r="B833" s="260" t="s">
        <v>800</v>
      </c>
      <c r="C833" s="263"/>
      <c r="D833" s="40"/>
      <c r="E833" s="41"/>
      <c r="F833" s="262">
        <v>450</v>
      </c>
      <c r="G833" s="43"/>
      <c r="H833" s="256">
        <f t="shared" si="87"/>
        <v>0</v>
      </c>
    </row>
    <row r="834" spans="2:8" ht="12" x14ac:dyDescent="0.2">
      <c r="B834" s="260" t="s">
        <v>801</v>
      </c>
      <c r="C834" s="263">
        <v>4198</v>
      </c>
      <c r="D834" s="40"/>
      <c r="E834" s="41"/>
      <c r="F834" s="262">
        <v>250</v>
      </c>
      <c r="G834" s="43"/>
      <c r="H834" s="256">
        <f t="shared" si="87"/>
        <v>0</v>
      </c>
    </row>
    <row r="835" spans="2:8" ht="12" x14ac:dyDescent="0.2">
      <c r="B835" s="223" t="s">
        <v>802</v>
      </c>
      <c r="C835" s="263">
        <v>7767</v>
      </c>
      <c r="D835" s="40"/>
      <c r="E835" s="41"/>
      <c r="F835" s="262">
        <v>500</v>
      </c>
      <c r="G835" s="43"/>
      <c r="H835" s="256">
        <f t="shared" si="87"/>
        <v>0</v>
      </c>
    </row>
    <row r="836" spans="2:8" ht="12" x14ac:dyDescent="0.2">
      <c r="B836" s="260" t="s">
        <v>803</v>
      </c>
      <c r="C836" s="263">
        <v>7045</v>
      </c>
      <c r="D836" s="40"/>
      <c r="E836" s="41"/>
      <c r="F836" s="262">
        <v>1500</v>
      </c>
      <c r="G836" s="43"/>
      <c r="H836" s="256">
        <f t="shared" si="87"/>
        <v>0</v>
      </c>
    </row>
    <row r="837" spans="2:8" ht="12" x14ac:dyDescent="0.2">
      <c r="B837" s="260" t="s">
        <v>804</v>
      </c>
      <c r="C837" s="263">
        <v>7041</v>
      </c>
      <c r="D837" s="40"/>
      <c r="E837" s="41"/>
      <c r="F837" s="262">
        <v>600</v>
      </c>
      <c r="G837" s="43"/>
      <c r="H837" s="256">
        <f t="shared" si="87"/>
        <v>0</v>
      </c>
    </row>
    <row r="838" spans="2:8" ht="12" x14ac:dyDescent="0.2">
      <c r="B838" s="260" t="s">
        <v>805</v>
      </c>
      <c r="C838" s="263">
        <v>7038</v>
      </c>
      <c r="D838" s="40"/>
      <c r="E838" s="41"/>
      <c r="F838" s="262">
        <v>600</v>
      </c>
      <c r="G838" s="43"/>
      <c r="H838" s="256">
        <f t="shared" si="87"/>
        <v>0</v>
      </c>
    </row>
    <row r="839" spans="2:8" ht="12" x14ac:dyDescent="0.2">
      <c r="B839" s="57" t="s">
        <v>806</v>
      </c>
      <c r="C839" s="266">
        <v>4128</v>
      </c>
      <c r="D839" s="40"/>
      <c r="E839" s="41"/>
      <c r="F839" s="262">
        <v>350</v>
      </c>
      <c r="G839" s="43"/>
      <c r="H839" s="256">
        <f t="shared" si="87"/>
        <v>0</v>
      </c>
    </row>
    <row r="840" spans="2:8" ht="12" x14ac:dyDescent="0.2">
      <c r="B840" s="57" t="s">
        <v>807</v>
      </c>
      <c r="C840" s="266">
        <v>4229</v>
      </c>
      <c r="D840" s="40"/>
      <c r="E840" s="41"/>
      <c r="F840" s="262">
        <v>350</v>
      </c>
      <c r="G840" s="43"/>
      <c r="H840" s="256">
        <f t="shared" si="87"/>
        <v>0</v>
      </c>
    </row>
    <row r="841" spans="2:8" ht="12" x14ac:dyDescent="0.2">
      <c r="B841" s="260" t="s">
        <v>808</v>
      </c>
      <c r="C841" s="263">
        <v>7053</v>
      </c>
      <c r="D841" s="40"/>
      <c r="E841" s="41"/>
      <c r="F841" s="262">
        <v>400</v>
      </c>
      <c r="G841" s="43"/>
      <c r="H841" s="256">
        <f t="shared" si="87"/>
        <v>0</v>
      </c>
    </row>
    <row r="842" spans="2:8" ht="12" x14ac:dyDescent="0.2">
      <c r="B842" s="260" t="s">
        <v>809</v>
      </c>
      <c r="C842" s="263">
        <v>7052</v>
      </c>
      <c r="D842" s="40"/>
      <c r="E842" s="41"/>
      <c r="F842" s="262">
        <v>300</v>
      </c>
      <c r="G842" s="43"/>
      <c r="H842" s="256">
        <f t="shared" si="87"/>
        <v>0</v>
      </c>
    </row>
    <row r="843" spans="2:8" ht="12" x14ac:dyDescent="0.2">
      <c r="B843" s="260" t="s">
        <v>810</v>
      </c>
      <c r="C843" s="263">
        <v>7048</v>
      </c>
      <c r="D843" s="40"/>
      <c r="E843" s="41"/>
      <c r="F843" s="262">
        <v>400</v>
      </c>
      <c r="G843" s="43"/>
      <c r="H843" s="256">
        <f t="shared" si="87"/>
        <v>0</v>
      </c>
    </row>
    <row r="844" spans="2:8" ht="12" x14ac:dyDescent="0.2">
      <c r="B844" s="260" t="s">
        <v>811</v>
      </c>
      <c r="C844" s="263">
        <v>5571</v>
      </c>
      <c r="D844" s="40"/>
      <c r="E844" s="41"/>
      <c r="F844" s="262">
        <v>400</v>
      </c>
      <c r="G844" s="43"/>
      <c r="H844" s="256">
        <f t="shared" si="87"/>
        <v>0</v>
      </c>
    </row>
    <row r="845" spans="2:8" ht="12" x14ac:dyDescent="0.2">
      <c r="B845" s="260" t="s">
        <v>812</v>
      </c>
      <c r="C845" s="263">
        <v>7046</v>
      </c>
      <c r="D845" s="40"/>
      <c r="E845" s="41"/>
      <c r="F845" s="262">
        <v>400</v>
      </c>
      <c r="G845" s="43"/>
      <c r="H845" s="256">
        <f t="shared" si="87"/>
        <v>0</v>
      </c>
    </row>
    <row r="846" spans="2:8" ht="12" x14ac:dyDescent="0.2">
      <c r="B846" s="223" t="s">
        <v>813</v>
      </c>
      <c r="C846" s="263">
        <v>5567</v>
      </c>
      <c r="D846" s="40"/>
      <c r="E846" s="41"/>
      <c r="F846" s="262">
        <v>450</v>
      </c>
      <c r="G846" s="43"/>
      <c r="H846" s="256">
        <f t="shared" si="87"/>
        <v>0</v>
      </c>
    </row>
    <row r="847" spans="2:8" ht="12" x14ac:dyDescent="0.2">
      <c r="B847" s="260" t="s">
        <v>814</v>
      </c>
      <c r="C847" s="263">
        <v>7039</v>
      </c>
      <c r="D847" s="40"/>
      <c r="E847" s="41"/>
      <c r="F847" s="262">
        <v>400</v>
      </c>
      <c r="G847" s="43"/>
      <c r="H847" s="256">
        <f t="shared" si="87"/>
        <v>0</v>
      </c>
    </row>
    <row r="848" spans="2:8" ht="12" x14ac:dyDescent="0.2">
      <c r="B848" s="223" t="s">
        <v>815</v>
      </c>
      <c r="C848" s="263">
        <v>7030</v>
      </c>
      <c r="D848" s="40"/>
      <c r="E848" s="41"/>
      <c r="F848" s="262">
        <v>400</v>
      </c>
      <c r="G848" s="43"/>
      <c r="H848" s="256">
        <f t="shared" si="87"/>
        <v>0</v>
      </c>
    </row>
    <row r="849" spans="2:8" ht="12" x14ac:dyDescent="0.2">
      <c r="B849" s="260" t="s">
        <v>816</v>
      </c>
      <c r="C849" s="263">
        <v>7034</v>
      </c>
      <c r="D849" s="40"/>
      <c r="E849" s="41"/>
      <c r="F849" s="262">
        <v>400</v>
      </c>
      <c r="G849" s="43"/>
      <c r="H849" s="256">
        <f t="shared" si="87"/>
        <v>0</v>
      </c>
    </row>
    <row r="850" spans="2:8" ht="24" x14ac:dyDescent="0.2">
      <c r="B850" s="260" t="s">
        <v>817</v>
      </c>
      <c r="C850" s="263">
        <v>7764</v>
      </c>
      <c r="D850" s="40"/>
      <c r="E850" s="41"/>
      <c r="F850" s="262">
        <v>1000</v>
      </c>
      <c r="G850" s="43"/>
      <c r="H850" s="256">
        <f t="shared" si="87"/>
        <v>0</v>
      </c>
    </row>
    <row r="851" spans="2:8" ht="12" x14ac:dyDescent="0.2">
      <c r="B851" s="57" t="s">
        <v>818</v>
      </c>
      <c r="C851" s="265">
        <v>5568</v>
      </c>
      <c r="D851" s="40"/>
      <c r="E851" s="41"/>
      <c r="F851" s="262">
        <v>400</v>
      </c>
      <c r="G851" s="43"/>
      <c r="H851" s="256">
        <f t="shared" si="87"/>
        <v>0</v>
      </c>
    </row>
    <row r="852" spans="2:8" ht="12" x14ac:dyDescent="0.2">
      <c r="B852" s="57" t="s">
        <v>819</v>
      </c>
      <c r="C852" s="265">
        <v>7040</v>
      </c>
      <c r="D852" s="40"/>
      <c r="E852" s="41"/>
      <c r="F852" s="262">
        <v>400</v>
      </c>
      <c r="G852" s="43"/>
      <c r="H852" s="256">
        <f t="shared" si="87"/>
        <v>0</v>
      </c>
    </row>
    <row r="853" spans="2:8" ht="12" x14ac:dyDescent="0.2">
      <c r="B853" s="260" t="s">
        <v>820</v>
      </c>
      <c r="C853" s="263">
        <v>5190</v>
      </c>
      <c r="D853" s="40"/>
      <c r="E853" s="41"/>
      <c r="F853" s="262">
        <v>400</v>
      </c>
      <c r="G853" s="43"/>
      <c r="H853" s="256">
        <f t="shared" si="87"/>
        <v>0</v>
      </c>
    </row>
    <row r="854" spans="2:8" ht="12" x14ac:dyDescent="0.2">
      <c r="B854" s="260" t="s">
        <v>821</v>
      </c>
      <c r="C854" s="263">
        <v>7057</v>
      </c>
      <c r="D854" s="40"/>
      <c r="E854" s="41"/>
      <c r="F854" s="262">
        <v>1200</v>
      </c>
      <c r="G854" s="43"/>
      <c r="H854" s="256">
        <f t="shared" si="87"/>
        <v>0</v>
      </c>
    </row>
    <row r="855" spans="2:8" ht="12" x14ac:dyDescent="0.2">
      <c r="B855" s="260" t="s">
        <v>822</v>
      </c>
      <c r="C855" s="263">
        <v>5188</v>
      </c>
      <c r="D855" s="40"/>
      <c r="E855" s="41"/>
      <c r="F855" s="262">
        <v>400</v>
      </c>
      <c r="G855" s="43"/>
      <c r="H855" s="256">
        <f t="shared" si="87"/>
        <v>0</v>
      </c>
    </row>
    <row r="856" spans="2:8" ht="12" x14ac:dyDescent="0.2">
      <c r="B856" s="260" t="s">
        <v>823</v>
      </c>
      <c r="C856" s="263">
        <v>7058</v>
      </c>
      <c r="D856" s="40"/>
      <c r="E856" s="41"/>
      <c r="F856" s="262">
        <v>1200</v>
      </c>
      <c r="G856" s="43"/>
      <c r="H856" s="256">
        <f t="shared" si="87"/>
        <v>0</v>
      </c>
    </row>
    <row r="857" spans="2:8" ht="12" x14ac:dyDescent="0.2">
      <c r="B857" s="268" t="s">
        <v>824</v>
      </c>
      <c r="C857" s="269">
        <v>7765</v>
      </c>
      <c r="D857" s="270"/>
      <c r="E857" s="271"/>
      <c r="F857" s="272">
        <v>1000</v>
      </c>
      <c r="G857" s="273"/>
      <c r="H857" s="274">
        <f t="shared" si="87"/>
        <v>0</v>
      </c>
    </row>
    <row r="858" spans="2:8" ht="12" x14ac:dyDescent="0.2">
      <c r="B858" s="275"/>
      <c r="C858" s="276"/>
      <c r="D858" s="40"/>
      <c r="E858" s="41"/>
      <c r="F858" s="42"/>
      <c r="G858" s="277" t="s">
        <v>16</v>
      </c>
      <c r="H858" s="278">
        <f>SUM(H423:H857)</f>
        <v>0</v>
      </c>
    </row>
  </sheetData>
  <sortState ref="B99:B109">
    <sortCondition ref="B99"/>
  </sortState>
  <mergeCells count="14">
    <mergeCell ref="B420:H420"/>
    <mergeCell ref="B1:H1"/>
    <mergeCell ref="G6:G7"/>
    <mergeCell ref="H6:H7"/>
    <mergeCell ref="B2:H2"/>
    <mergeCell ref="E4:H4"/>
    <mergeCell ref="F6:F7"/>
    <mergeCell ref="B301:H301"/>
    <mergeCell ref="B3:H3"/>
    <mergeCell ref="B8:H8"/>
    <mergeCell ref="B6:B7"/>
    <mergeCell ref="C6:C7"/>
    <mergeCell ref="D6:D7"/>
    <mergeCell ref="E6:E7"/>
  </mergeCells>
  <pageMargins left="0.62992125984251968" right="0.19685039370078741" top="0.31496062992125984" bottom="0.27559055118110237" header="0.23622047244094488" footer="0.354330708661417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2</v>
      </c>
      <c r="C1" s="5"/>
      <c r="D1" s="10"/>
      <c r="E1" s="10"/>
    </row>
    <row r="2" spans="2:5" x14ac:dyDescent="0.2">
      <c r="B2" s="4" t="s">
        <v>3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4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5</v>
      </c>
      <c r="C6" s="5"/>
      <c r="D6" s="10"/>
      <c r="E6" s="12" t="s">
        <v>6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7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cp:revision>1</cp:revision>
  <cp:lastPrinted>2019-10-05T14:06:04Z</cp:lastPrinted>
  <dcterms:created xsi:type="dcterms:W3CDTF">2012-01-17T09:56:42Z</dcterms:created>
  <dcterms:modified xsi:type="dcterms:W3CDTF">2019-10-05T14:38:17Z</dcterms:modified>
</cp:coreProperties>
</file>