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840" windowHeight="12960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G583" i="1" l="1"/>
  <c r="G584" i="1"/>
  <c r="G582" i="1"/>
  <c r="G577" i="1"/>
  <c r="G578" i="1"/>
  <c r="G579" i="1"/>
  <c r="G580" i="1"/>
  <c r="G576" i="1"/>
  <c r="G568" i="1"/>
  <c r="G571" i="1"/>
  <c r="G570" i="1"/>
  <c r="G566" i="1"/>
  <c r="G453" i="1" l="1"/>
  <c r="G452" i="1"/>
  <c r="G438" i="1"/>
  <c r="G428" i="1"/>
  <c r="G254" i="1"/>
  <c r="G242" i="1"/>
  <c r="G229" i="1"/>
  <c r="G226" i="1"/>
  <c r="G221" i="1"/>
  <c r="G216" i="1"/>
  <c r="G212" i="1"/>
  <c r="G213" i="1"/>
  <c r="G214" i="1"/>
  <c r="G179" i="1"/>
  <c r="G80" i="1" l="1"/>
  <c r="G81" i="1"/>
  <c r="G82" i="1"/>
  <c r="G27" i="1"/>
  <c r="G22" i="1"/>
  <c r="G18" i="1"/>
  <c r="G14" i="1"/>
  <c r="G482" i="1" l="1"/>
  <c r="G483" i="1"/>
  <c r="G484" i="1"/>
  <c r="G476" i="1"/>
  <c r="G461" i="1"/>
  <c r="G462" i="1"/>
  <c r="G463" i="1"/>
  <c r="G464" i="1"/>
  <c r="G465" i="1"/>
  <c r="G466" i="1"/>
  <c r="G436" i="1"/>
  <c r="G441" i="1"/>
  <c r="G427" i="1"/>
  <c r="G516" i="1"/>
  <c r="G506" i="1"/>
  <c r="G513" i="1"/>
  <c r="G491" i="1"/>
  <c r="G413" i="1"/>
  <c r="G405" i="1"/>
  <c r="G404" i="1"/>
  <c r="G395" i="1"/>
  <c r="G409" i="1"/>
  <c r="G410" i="1"/>
  <c r="G411" i="1"/>
  <c r="G590" i="1"/>
  <c r="G589" i="1"/>
  <c r="G507" i="1" l="1"/>
  <c r="G508" i="1"/>
  <c r="G504" i="1"/>
  <c r="G502" i="1"/>
  <c r="G402" i="1"/>
  <c r="G401" i="1"/>
  <c r="G398" i="1"/>
  <c r="G392" i="1"/>
  <c r="G379" i="1"/>
  <c r="G376" i="1"/>
  <c r="G377" i="1"/>
  <c r="G593" i="1"/>
  <c r="G594" i="1"/>
  <c r="G595" i="1"/>
  <c r="G596" i="1"/>
  <c r="G597" i="1"/>
  <c r="G598" i="1"/>
  <c r="G592" i="1"/>
  <c r="G496" i="1"/>
  <c r="G495" i="1"/>
  <c r="G599" i="1" l="1"/>
  <c r="G172" i="1"/>
  <c r="G161" i="1"/>
  <c r="G156" i="1"/>
  <c r="G151" i="1"/>
  <c r="G142" i="1"/>
  <c r="G138" i="1"/>
  <c r="G135" i="1"/>
  <c r="G171" i="1"/>
  <c r="G162" i="1"/>
  <c r="G152" i="1"/>
  <c r="G150" i="1"/>
  <c r="G146" i="1"/>
  <c r="G144" i="1"/>
  <c r="G474" i="1"/>
  <c r="G554" i="1" l="1"/>
  <c r="G555" i="1"/>
  <c r="G556" i="1"/>
  <c r="G557" i="1"/>
  <c r="G558" i="1"/>
  <c r="G559" i="1"/>
  <c r="G560" i="1"/>
  <c r="G561" i="1"/>
  <c r="G562" i="1"/>
  <c r="G563" i="1"/>
  <c r="G546" i="1"/>
  <c r="G547" i="1"/>
  <c r="G548" i="1"/>
  <c r="G549" i="1"/>
  <c r="G553" i="1"/>
  <c r="G551" i="1"/>
  <c r="G545" i="1"/>
  <c r="G534" i="1"/>
  <c r="G526" i="1"/>
  <c r="G527" i="1"/>
  <c r="G528" i="1"/>
  <c r="G529" i="1"/>
  <c r="G530" i="1"/>
  <c r="G361" i="1" l="1"/>
  <c r="G362" i="1"/>
  <c r="G363" i="1"/>
  <c r="G358" i="1"/>
  <c r="G357" i="1"/>
  <c r="G356" i="1"/>
  <c r="G355" i="1"/>
  <c r="G354" i="1"/>
  <c r="G350" i="1"/>
  <c r="G351" i="1"/>
  <c r="G352" i="1"/>
  <c r="G353" i="1"/>
  <c r="G347" i="1"/>
  <c r="G348" i="1"/>
  <c r="G349" i="1"/>
  <c r="G329" i="1" l="1"/>
  <c r="G245" i="1" l="1"/>
  <c r="G217" i="1" l="1"/>
  <c r="G218" i="1"/>
  <c r="G219" i="1"/>
  <c r="G220" i="1"/>
  <c r="G532" i="1"/>
  <c r="G567" i="1"/>
  <c r="G569" i="1"/>
  <c r="G572" i="1"/>
  <c r="G573" i="1"/>
  <c r="G565" i="1"/>
  <c r="G537" i="1"/>
  <c r="G538" i="1"/>
  <c r="G539" i="1"/>
  <c r="G540" i="1"/>
  <c r="G541" i="1"/>
  <c r="G542" i="1"/>
  <c r="G543" i="1"/>
  <c r="G535" i="1"/>
  <c r="G533" i="1"/>
  <c r="G523" i="1"/>
  <c r="G524" i="1"/>
  <c r="G525" i="1"/>
  <c r="G522" i="1"/>
  <c r="G585" i="1" l="1"/>
  <c r="G290" i="1"/>
  <c r="G414" i="1" l="1"/>
  <c r="G490" i="1"/>
  <c r="G485" i="1"/>
  <c r="G471" i="1"/>
  <c r="G472" i="1"/>
  <c r="G473" i="1"/>
  <c r="G470" i="1"/>
  <c r="G459" i="1"/>
  <c r="G451" i="1"/>
  <c r="G450" i="1"/>
  <c r="G449" i="1"/>
  <c r="G430" i="1"/>
  <c r="G422" i="1"/>
  <c r="G421" i="1" l="1"/>
  <c r="G446" i="1"/>
  <c r="G435" i="1"/>
  <c r="G510" i="1"/>
  <c r="G509" i="1"/>
  <c r="G501" i="1"/>
  <c r="G500" i="1"/>
  <c r="G499" i="1"/>
  <c r="G498" i="1"/>
  <c r="G497" i="1"/>
  <c r="G494" i="1"/>
  <c r="G493" i="1"/>
  <c r="G492" i="1"/>
  <c r="G408" i="1"/>
  <c r="G407" i="1"/>
  <c r="G406" i="1"/>
  <c r="G400" i="1"/>
  <c r="G399" i="1"/>
  <c r="G397" i="1"/>
  <c r="G375" i="1"/>
  <c r="G373" i="1"/>
  <c r="G372" i="1"/>
  <c r="G371" i="1"/>
  <c r="G368" i="1"/>
  <c r="G318" i="1"/>
  <c r="G262" i="1"/>
  <c r="G263" i="1"/>
  <c r="G264" i="1"/>
  <c r="G201" i="1"/>
  <c r="G429" i="1"/>
  <c r="G382" i="1"/>
  <c r="G444" i="1" l="1"/>
  <c r="G442" i="1"/>
  <c r="G434" i="1"/>
  <c r="G433" i="1"/>
  <c r="G432" i="1"/>
  <c r="G431" i="1"/>
  <c r="G425" i="1"/>
  <c r="G423" i="1"/>
  <c r="G417" i="1"/>
  <c r="G367" i="1"/>
  <c r="G360" i="1" l="1"/>
  <c r="G341" i="1"/>
  <c r="G342" i="1"/>
  <c r="G343" i="1"/>
  <c r="G332" i="1"/>
  <c r="G298" i="1" l="1"/>
  <c r="G299" i="1"/>
  <c r="G300" i="1"/>
  <c r="G301" i="1"/>
  <c r="G302" i="1"/>
  <c r="G303" i="1"/>
  <c r="G304" i="1"/>
  <c r="G305" i="1"/>
  <c r="G267" i="1"/>
  <c r="G250" i="1"/>
  <c r="G251" i="1"/>
  <c r="G252" i="1"/>
  <c r="G253" i="1"/>
  <c r="G255" i="1"/>
  <c r="G256" i="1"/>
  <c r="G257" i="1"/>
  <c r="G177" i="1"/>
  <c r="G178" i="1"/>
  <c r="G180" i="1"/>
  <c r="G181" i="1"/>
  <c r="G182" i="1"/>
  <c r="G183" i="1"/>
  <c r="G184" i="1"/>
  <c r="G185" i="1"/>
  <c r="G186" i="1"/>
  <c r="G187" i="1"/>
  <c r="G176" i="1"/>
  <c r="G132" i="1"/>
  <c r="G131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89" i="1"/>
  <c r="G90" i="1"/>
  <c r="G91" i="1"/>
  <c r="G92" i="1"/>
  <c r="G93" i="1"/>
  <c r="G94" i="1"/>
  <c r="G95" i="1"/>
  <c r="G96" i="1"/>
  <c r="G97" i="1"/>
  <c r="G88" i="1"/>
  <c r="G61" i="1"/>
  <c r="G62" i="1"/>
  <c r="G63" i="1"/>
  <c r="G64" i="1"/>
  <c r="G65" i="1"/>
  <c r="G66" i="1"/>
  <c r="G67" i="1"/>
  <c r="G68" i="1"/>
  <c r="G69" i="1"/>
  <c r="G70" i="1"/>
  <c r="G53" i="1" l="1"/>
  <c r="G54" i="1"/>
  <c r="G55" i="1"/>
  <c r="G44" i="1"/>
  <c r="G45" i="1"/>
  <c r="G46" i="1"/>
  <c r="G47" i="1"/>
  <c r="G48" i="1"/>
  <c r="G49" i="1"/>
  <c r="G50" i="1"/>
  <c r="G52" i="1"/>
  <c r="G488" i="1" l="1"/>
  <c r="G512" i="1"/>
  <c r="G489" i="1"/>
  <c r="G412" i="1"/>
  <c r="G378" i="1"/>
  <c r="G374" i="1"/>
  <c r="G86" i="1"/>
  <c r="G365" i="1"/>
  <c r="G515" i="1"/>
  <c r="G514" i="1"/>
  <c r="G511" i="1"/>
  <c r="G505" i="1"/>
  <c r="G503" i="1"/>
  <c r="G403" i="1"/>
  <c r="G396" i="1"/>
  <c r="G394" i="1"/>
  <c r="G393" i="1"/>
  <c r="G391" i="1"/>
  <c r="G390" i="1"/>
  <c r="G261" i="1"/>
  <c r="G129" i="1"/>
  <c r="G85" i="1"/>
  <c r="G43" i="1"/>
  <c r="G39" i="1"/>
  <c r="G15" i="1"/>
  <c r="G16" i="1"/>
  <c r="G17" i="1"/>
  <c r="G19" i="1"/>
  <c r="G20" i="1"/>
  <c r="G21" i="1"/>
  <c r="G23" i="1"/>
  <c r="G24" i="1"/>
  <c r="G25" i="1"/>
  <c r="G26" i="1"/>
  <c r="G29" i="1"/>
  <c r="G30" i="1"/>
  <c r="G31" i="1"/>
  <c r="G32" i="1"/>
  <c r="G34" i="1"/>
  <c r="G33" i="1"/>
  <c r="G35" i="1"/>
  <c r="G36" i="1"/>
  <c r="G37" i="1"/>
  <c r="G38" i="1"/>
  <c r="G57" i="1"/>
  <c r="G60" i="1"/>
  <c r="G71" i="1"/>
  <c r="G72" i="1"/>
  <c r="G73" i="1"/>
  <c r="G74" i="1"/>
  <c r="G75" i="1"/>
  <c r="G78" i="1"/>
  <c r="G79" i="1"/>
  <c r="G83" i="1"/>
  <c r="G84" i="1"/>
  <c r="G116" i="1"/>
  <c r="G117" i="1"/>
  <c r="G118" i="1"/>
  <c r="G121" i="1"/>
  <c r="G122" i="1"/>
  <c r="G123" i="1"/>
  <c r="G124" i="1"/>
  <c r="G125" i="1"/>
  <c r="G126" i="1"/>
  <c r="G127" i="1"/>
  <c r="G128" i="1"/>
  <c r="G136" i="1"/>
  <c r="G137" i="1"/>
  <c r="G139" i="1"/>
  <c r="G140" i="1"/>
  <c r="G141" i="1"/>
  <c r="G143" i="1"/>
  <c r="G145" i="1"/>
  <c r="G147" i="1"/>
  <c r="G148" i="1"/>
  <c r="G149" i="1"/>
  <c r="G153" i="1"/>
  <c r="G154" i="1"/>
  <c r="G155" i="1"/>
  <c r="G157" i="1"/>
  <c r="G158" i="1"/>
  <c r="G159" i="1"/>
  <c r="G160" i="1"/>
  <c r="G163" i="1"/>
  <c r="G164" i="1"/>
  <c r="G165" i="1"/>
  <c r="G166" i="1"/>
  <c r="G167" i="1"/>
  <c r="G168" i="1"/>
  <c r="G169" i="1"/>
  <c r="G170" i="1"/>
  <c r="G173" i="1"/>
  <c r="G174" i="1"/>
  <c r="G192" i="1"/>
  <c r="G193" i="1"/>
  <c r="G194" i="1"/>
  <c r="G195" i="1"/>
  <c r="G196" i="1"/>
  <c r="G199" i="1"/>
  <c r="G205" i="1"/>
  <c r="G206" i="1"/>
  <c r="G207" i="1"/>
  <c r="G208" i="1"/>
  <c r="G209" i="1"/>
  <c r="G210" i="1"/>
  <c r="G211" i="1"/>
  <c r="G215" i="1"/>
  <c r="G222" i="1"/>
  <c r="G223" i="1"/>
  <c r="G224" i="1"/>
  <c r="G225" i="1"/>
  <c r="G227" i="1"/>
  <c r="G228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3" i="1"/>
  <c r="G246" i="1"/>
  <c r="G247" i="1"/>
  <c r="G248" i="1"/>
  <c r="G249" i="1"/>
  <c r="G258" i="1"/>
  <c r="G268" i="1"/>
  <c r="G269" i="1"/>
  <c r="G270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93" i="1"/>
  <c r="G294" i="1"/>
  <c r="G295" i="1"/>
  <c r="G296" i="1"/>
  <c r="G297" i="1"/>
  <c r="G306" i="1"/>
  <c r="G307" i="1"/>
  <c r="G308" i="1"/>
  <c r="G309" i="1"/>
  <c r="G310" i="1"/>
  <c r="G311" i="1"/>
  <c r="G312" i="1"/>
  <c r="G315" i="1"/>
  <c r="G316" i="1"/>
  <c r="G321" i="1"/>
  <c r="G322" i="1"/>
  <c r="G323" i="1"/>
  <c r="G327" i="1"/>
  <c r="G337" i="1"/>
  <c r="G333" i="1"/>
  <c r="G334" i="1"/>
  <c r="G335" i="1"/>
  <c r="G336" i="1"/>
  <c r="G340" i="1"/>
  <c r="G344" i="1"/>
  <c r="G359" i="1"/>
  <c r="G366" i="1"/>
  <c r="G369" i="1"/>
  <c r="G370" i="1"/>
  <c r="G380" i="1"/>
  <c r="G381" i="1"/>
  <c r="G383" i="1"/>
  <c r="G384" i="1"/>
  <c r="G385" i="1"/>
  <c r="G386" i="1"/>
  <c r="G387" i="1"/>
  <c r="G388" i="1"/>
  <c r="G389" i="1"/>
  <c r="G415" i="1"/>
  <c r="G416" i="1"/>
  <c r="G418" i="1"/>
  <c r="G419" i="1"/>
  <c r="G420" i="1"/>
  <c r="G424" i="1"/>
  <c r="G426" i="1"/>
  <c r="G437" i="1"/>
  <c r="G439" i="1"/>
  <c r="G440" i="1"/>
  <c r="G443" i="1"/>
  <c r="G445" i="1"/>
  <c r="G447" i="1"/>
  <c r="G448" i="1"/>
  <c r="G460" i="1"/>
  <c r="G467" i="1"/>
  <c r="G454" i="1"/>
  <c r="G455" i="1"/>
  <c r="G456" i="1"/>
  <c r="G457" i="1"/>
  <c r="G458" i="1"/>
  <c r="G475" i="1"/>
  <c r="G468" i="1"/>
  <c r="G469" i="1"/>
  <c r="G477" i="1"/>
  <c r="G478" i="1"/>
  <c r="G479" i="1"/>
  <c r="G481" i="1"/>
  <c r="G480" i="1"/>
  <c r="G486" i="1"/>
  <c r="G487" i="1"/>
  <c r="G517" i="1"/>
  <c r="G518" i="1" l="1"/>
  <c r="G4" i="1" l="1"/>
</calcChain>
</file>

<file path=xl/sharedStrings.xml><?xml version="1.0" encoding="utf-8"?>
<sst xmlns="http://schemas.openxmlformats.org/spreadsheetml/2006/main" count="994" uniqueCount="634">
  <si>
    <t xml:space="preserve">    Саженцы плодово-ягодных культур</t>
  </si>
  <si>
    <t xml:space="preserve">        Саженцы плодовых деревьев</t>
  </si>
  <si>
    <t xml:space="preserve">            Саженцы абрикоса</t>
  </si>
  <si>
    <t xml:space="preserve">            Саженцы вишни</t>
  </si>
  <si>
    <t xml:space="preserve">            Саженцы груши</t>
  </si>
  <si>
    <t xml:space="preserve">            Саженцы черешни</t>
  </si>
  <si>
    <t xml:space="preserve">            Саженцы яблони</t>
  </si>
  <si>
    <t>Код</t>
  </si>
  <si>
    <t xml:space="preserve"> Номенклатура</t>
  </si>
  <si>
    <t>Заказ</t>
  </si>
  <si>
    <t>Сумма</t>
  </si>
  <si>
    <t>Сумма заказа:</t>
  </si>
  <si>
    <t>Агрофирма "Бабяковский плодопитомник"</t>
  </si>
  <si>
    <t xml:space="preserve">        Рассады</t>
  </si>
  <si>
    <t xml:space="preserve">            Рассады ягодных культур</t>
  </si>
  <si>
    <t xml:space="preserve">                Рассада малины</t>
  </si>
  <si>
    <t xml:space="preserve">        Саженцы ягодных кустарников</t>
  </si>
  <si>
    <t xml:space="preserve">            Саженцы актинидии</t>
  </si>
  <si>
    <t xml:space="preserve">                Саженцы актинидии аргута</t>
  </si>
  <si>
    <t xml:space="preserve">                Саженцы актинидии коломикта</t>
  </si>
  <si>
    <t xml:space="preserve">            Саженцы винограда</t>
  </si>
  <si>
    <t xml:space="preserve">            Саженцы ежевики</t>
  </si>
  <si>
    <t xml:space="preserve">            Саженцы жимолости</t>
  </si>
  <si>
    <t xml:space="preserve">            Саженцы калины</t>
  </si>
  <si>
    <t xml:space="preserve">            Саженцы крыжовника</t>
  </si>
  <si>
    <t xml:space="preserve">            Саженцы облепихи</t>
  </si>
  <si>
    <t xml:space="preserve">            Саженцы смородины красной</t>
  </si>
  <si>
    <t xml:space="preserve">            Саженцы смородины черной</t>
  </si>
  <si>
    <t xml:space="preserve">                      Неремонтантные сорта</t>
  </si>
  <si>
    <t xml:space="preserve">                      Ремонтантные сорта</t>
  </si>
  <si>
    <t>Закрытая корневая система</t>
  </si>
  <si>
    <t xml:space="preserve">          Саженцы голубики</t>
  </si>
  <si>
    <t xml:space="preserve">                Саженцы калины с ЗКС (2-летка)</t>
  </si>
  <si>
    <t xml:space="preserve">            Саженцы боярышника</t>
  </si>
  <si>
    <t xml:space="preserve">            Саженцы рябины</t>
  </si>
  <si>
    <t xml:space="preserve">            Саженцы смородины золотистой</t>
  </si>
  <si>
    <t xml:space="preserve">    Саженцы декоративных растений с ЗКС</t>
  </si>
  <si>
    <t xml:space="preserve">                    Рассада малины с ЗКС </t>
  </si>
  <si>
    <t xml:space="preserve">                Саженцы абрикоса с ЗКС (2-летние)</t>
  </si>
  <si>
    <t xml:space="preserve">                Саженцы вишни с ЗКС (2-летние)</t>
  </si>
  <si>
    <t xml:space="preserve">                Саженцы груши с ЗКС (2-летние)</t>
  </si>
  <si>
    <t xml:space="preserve">                Саженцы сливы с ЗКС (2-летние)</t>
  </si>
  <si>
    <t xml:space="preserve">                Саженцы черешни с ЗКС (2-летние)</t>
  </si>
  <si>
    <t xml:space="preserve">                Саженцы яблони с ЗКС (2-3 года)</t>
  </si>
  <si>
    <t xml:space="preserve">                Саженцы винограда с ЗКС</t>
  </si>
  <si>
    <t xml:space="preserve">                Саженцы рябины с ЗКС (2-летние)</t>
  </si>
  <si>
    <t>Описание сортов и фото</t>
  </si>
  <si>
    <t>тел.: +7-(473)-2-565-525</t>
  </si>
  <si>
    <t>Размер, м</t>
  </si>
  <si>
    <t>Цена, руб.</t>
  </si>
  <si>
    <t>Наш сайт: http://www.babyakpitomnik.ru/  E-mail: babyakpitomnik@mail.ru</t>
  </si>
  <si>
    <t xml:space="preserve">                    Саженцы актинидии аргута с ЗКС (2-летние)</t>
  </si>
  <si>
    <t xml:space="preserve">                    Саженцы актинидии коломикта с ЗКС (2-летние)</t>
  </si>
  <si>
    <t xml:space="preserve">                Саженцы голубики с ЗКС (2-летние)</t>
  </si>
  <si>
    <t xml:space="preserve">                Саженцы ежевики с ЗКС (2-летние)</t>
  </si>
  <si>
    <t xml:space="preserve">            Саженцы сливы</t>
  </si>
  <si>
    <t>1,5-1,8</t>
  </si>
  <si>
    <t>Смотреть описания</t>
  </si>
  <si>
    <t>0,5-0,7</t>
  </si>
  <si>
    <t>1,5-2,0</t>
  </si>
  <si>
    <t>0,2-0,3</t>
  </si>
  <si>
    <t>0,3-0,5</t>
  </si>
  <si>
    <t>Рассада малины Галактика с ЗКС</t>
  </si>
  <si>
    <t>Рассада малины Глен Эмпл с ЗКС</t>
  </si>
  <si>
    <t>Рассада малины Гордость России с ЗКС</t>
  </si>
  <si>
    <t>Рассада малины Иришка с ЗКС</t>
  </si>
  <si>
    <t>Рассада малины Краса России с ЗКС</t>
  </si>
  <si>
    <t>Рассада малины Крепыш с ЗКС</t>
  </si>
  <si>
    <t>Рассада малины Лячка с ЗКС</t>
  </si>
  <si>
    <t>Рассада малины Метеор с ЗКС</t>
  </si>
  <si>
    <t>Рассада малины Солнышко с ЗКС</t>
  </si>
  <si>
    <t>Рассада малины Спутница с ЗКС</t>
  </si>
  <si>
    <t>Рассада малины Бабье лето с ЗКС</t>
  </si>
  <si>
    <t>Рассада малины Бирюлевская с ЗКС</t>
  </si>
  <si>
    <t>Рассада малины Брянское диво с ЗКС</t>
  </si>
  <si>
    <t>Рассада малины Дочь Геракла с ЗКС</t>
  </si>
  <si>
    <t>Рассада малины Золотая осень с ЗКС</t>
  </si>
  <si>
    <t>Рассада малины Зева с ЗКС</t>
  </si>
  <si>
    <t>Рассада малины Оранжевое чудо с ЗКС</t>
  </si>
  <si>
    <t>Рассада малины Пингвин с ЗКС</t>
  </si>
  <si>
    <t>Рассада малины Полана с ЗКС</t>
  </si>
  <si>
    <t>Рассада малины Полка с ЗКС</t>
  </si>
  <si>
    <t>Рассада малины Таганка с ЗКС</t>
  </si>
  <si>
    <t>Рассада малины Хэритэйдж с ЗКС</t>
  </si>
  <si>
    <t>Саженец абрикоса Жигулевский сувенир с ЗКС</t>
  </si>
  <si>
    <t>Саженец абрикоса Графиня с ЗКС</t>
  </si>
  <si>
    <t>Саженец абрикоса Олимп с ЗКС</t>
  </si>
  <si>
    <t>Саженец абрикоса Оригинал Голубева с ЗКС</t>
  </si>
  <si>
    <t>Саженец абрикоса Саратовский Рубин с ЗКС</t>
  </si>
  <si>
    <t xml:space="preserve">Саженец абрикоса Сардоникс с ЗКС </t>
  </si>
  <si>
    <t>Саженец абрикоса Сюрприз с ЗКС</t>
  </si>
  <si>
    <t>Саженец абрикоса Триумф Северный с ЗКС</t>
  </si>
  <si>
    <t xml:space="preserve">                Саженцы алычи с ЗКС (2-летние)</t>
  </si>
  <si>
    <t>Саженец алычи Иволга с ЗКС</t>
  </si>
  <si>
    <t>Саженец алычи Кубанская комета с ЗКС</t>
  </si>
  <si>
    <t>Саженец алычи Найдена с ЗКС</t>
  </si>
  <si>
    <t>Саженец алычи Нектаринная ароматная с ЗКС</t>
  </si>
  <si>
    <t>Саженец боярышника обыкновенного с ЗКС</t>
  </si>
  <si>
    <t>0,6-1,2</t>
  </si>
  <si>
    <t>Саженец вишни Гриот Серидко с ЗКС</t>
  </si>
  <si>
    <t>Саженец вишни Десертная Морозовой с ЗКС</t>
  </si>
  <si>
    <t>Саженец вишни Жуковская с ЗКС</t>
  </si>
  <si>
    <t>Саженец вишни Загорьевка с ЗКС</t>
  </si>
  <si>
    <t>Саженец вишни Кентская с ЗКС</t>
  </si>
  <si>
    <t>Саженец вишни Морель Брянская с ЗКС</t>
  </si>
  <si>
    <t>Саженец вишни Морозовка с ЗКС</t>
  </si>
  <si>
    <t>Саженец вишни Надежда с ЗКС</t>
  </si>
  <si>
    <t>Саженец вишни Новелла с ЗКС</t>
  </si>
  <si>
    <t>Саженец вишни Новодворская с ЗКС</t>
  </si>
  <si>
    <t xml:space="preserve">Саженец вишни Гриот Белорусский с ЗКС </t>
  </si>
  <si>
    <t>Саженец вишни Стойкая с ЗКС</t>
  </si>
  <si>
    <t>Саженец вишни Прима с ЗКС</t>
  </si>
  <si>
    <t>Саженец вишни Шпанка ранняя с ЗКС</t>
  </si>
  <si>
    <t>Саженец вишни Фея с ЗКС</t>
  </si>
  <si>
    <t>Саженец вишни Харитоновская с ЗКС</t>
  </si>
  <si>
    <t xml:space="preserve">                Саженцы дюков с ЗКС (2-летние)</t>
  </si>
  <si>
    <t>Саженец груши Бере Краснокутская с ЗКС</t>
  </si>
  <si>
    <t>Саженец груши Гера с ЗКС</t>
  </si>
  <si>
    <t>Саженец груши Скороспелка из Мичуринска с ЗКС</t>
  </si>
  <si>
    <t>Саженец груши Утренняя свежесть с ЗКС</t>
  </si>
  <si>
    <t>Саженец груши Тютчевская с ЗКС</t>
  </si>
  <si>
    <t>Саженец груши Яковлевская с ЗКС</t>
  </si>
  <si>
    <t>Саженец дюка Ивановна с ЗКС</t>
  </si>
  <si>
    <t>Саженец дюка Игрушка с ЗКС</t>
  </si>
  <si>
    <t>Саженец дюка Кормилица с ЗКС</t>
  </si>
  <si>
    <t>Саженец дюка Крепышка с ЗКС</t>
  </si>
  <si>
    <t>Саженец дюка Ласточка с ЗКС</t>
  </si>
  <si>
    <t>Саженец дюка Причуда с ЗКС</t>
  </si>
  <si>
    <t>Саженец дюка Саратовская малышка с ЗКС</t>
  </si>
  <si>
    <t>Саженец дюка Спартанка с ЗКС</t>
  </si>
  <si>
    <t>Саженец дюка Фесанна с ЗКС</t>
  </si>
  <si>
    <t>Саженец дюка Чудо-вишня с ЗКС</t>
  </si>
  <si>
    <t>Саженец сливы Венгерка Белорусская с ЗКС</t>
  </si>
  <si>
    <t>Саженец сливы Венгерка Воронежская с ЗКС</t>
  </si>
  <si>
    <t>Саженец сливы Венгерка Московская с ЗКС</t>
  </si>
  <si>
    <t>Саженец сливы Венгерка обыкновенная (Венгерка домашняя) с ЗКС</t>
  </si>
  <si>
    <t>Саженец сливы Венера с ЗКС</t>
  </si>
  <si>
    <t>Саженец сливы Вижен с ЗКС</t>
  </si>
  <si>
    <t>Саженец сливы Витебская поздняя с ЗКС</t>
  </si>
  <si>
    <t>Саженец сливы Деликатная с ЗКС</t>
  </si>
  <si>
    <t>Саженец сливы Золотистая ранняя с ЗКС</t>
  </si>
  <si>
    <t>Саженец сливы Кабардинская ранняя с ЗКС</t>
  </si>
  <si>
    <t>Саженец сливы Киргизская превосходная с ЗКС</t>
  </si>
  <si>
    <t>Саженец сливы Коллективная с ЗКС</t>
  </si>
  <si>
    <t>Саженец сливы Награда с ЗКС</t>
  </si>
  <si>
    <t>Саженец сливы Неженка с ЗКС</t>
  </si>
  <si>
    <t>Саженец сливы Ника с ЗКС</t>
  </si>
  <si>
    <t>Саженец сливы Орловская мечта с ЗКС</t>
  </si>
  <si>
    <t>Саженец сливы Синий дар с ЗКС</t>
  </si>
  <si>
    <t>Саженец сливы Скороспелка круглая с ЗКС</t>
  </si>
  <si>
    <t>Саженец сливы Сувенир Востока с ЗКС</t>
  </si>
  <si>
    <t>Саженец черешни Аделина с ЗКС</t>
  </si>
  <si>
    <t>Саженец черешни Велка с ЗКС</t>
  </si>
  <si>
    <t>Саженец черешни Красная горка с ЗКС</t>
  </si>
  <si>
    <t xml:space="preserve">Саженец черешни Лена с ЗКС  </t>
  </si>
  <si>
    <t>Саженец черешни Любимица Астахова с ЗКС</t>
  </si>
  <si>
    <t>Саженец черешни Памяти Астахова с ЗКС</t>
  </si>
  <si>
    <t>Саженец черешни Слава Жукова с ЗКС</t>
  </si>
  <si>
    <t>Саженец черешни Одринка с ЗКС</t>
  </si>
  <si>
    <t xml:space="preserve">Саженец черешни Сытная с ЗКС </t>
  </si>
  <si>
    <t xml:space="preserve">           Саженцы шелковицы с ЗКС</t>
  </si>
  <si>
    <t>Саженец шелковицы белой с ЗКС</t>
  </si>
  <si>
    <t>Саженцы шелковицы черной с ЗКС</t>
  </si>
  <si>
    <t>0,5-1,1</t>
  </si>
  <si>
    <t>0,5-0,8</t>
  </si>
  <si>
    <t>Саженец яблони Апрельское с ЗКС (карлик)</t>
  </si>
  <si>
    <t>Саженец яблони Афродита с ЗКС (карлик)</t>
  </si>
  <si>
    <t xml:space="preserve">Саженец яблони Белый налив (Папировка) с ЗКС </t>
  </si>
  <si>
    <t>Саженец яблони Болотовское с ЗКС (карлик)</t>
  </si>
  <si>
    <t xml:space="preserve">Саженец яблони Весна с ЗКС </t>
  </si>
  <si>
    <t>Саженец яблони Гала Маст с ЗКС (карлик)</t>
  </si>
  <si>
    <t xml:space="preserve">Саженец яблони Грушовка Московская с ЗКС </t>
  </si>
  <si>
    <t>Саженец яблони Жигулевское с ЗКС (карлик)</t>
  </si>
  <si>
    <t>Саженец яблони Имрус с ЗКС (карлик)</t>
  </si>
  <si>
    <t xml:space="preserve">Саженец яблони Квинти с ЗКС </t>
  </si>
  <si>
    <t>Саженец яблони Лигол с ЗКС (полукарлик)</t>
  </si>
  <si>
    <t>Саженец яблони Лобо с ЗКС (карлик)</t>
  </si>
  <si>
    <t>Саженец яблони Мелба с ЗКС (карлик)</t>
  </si>
  <si>
    <t>Саженец яблони Орлик с ЗКС (карлик)</t>
  </si>
  <si>
    <t>Саженец яблони Орловим с ЗКС (карлик)</t>
  </si>
  <si>
    <t xml:space="preserve">Саженец яблони Осеннее полосатое (Штрифель) с ЗКС </t>
  </si>
  <si>
    <t>Саженец яблони Осеннее полосатое (Штрифель) с ЗКС (карлик)</t>
  </si>
  <si>
    <t>Саженец яблони Рождественское с ЗКС (карлик)</t>
  </si>
  <si>
    <t>Саженец яблони Россошанское багряное с ЗКС (карлик)</t>
  </si>
  <si>
    <t>Саженец яблони Россошанское полосатое с ЗКС (карлик)</t>
  </si>
  <si>
    <t>Саженец яблони Синап Северный с ЗКС (карлик)</t>
  </si>
  <si>
    <t>Саженец яблони Солнышко с ЗКС (карлик)</t>
  </si>
  <si>
    <t xml:space="preserve">Саженец яблони Спартан с ЗКС </t>
  </si>
  <si>
    <t>Саженец яблони Спартан с ЗКС (карлик)</t>
  </si>
  <si>
    <t xml:space="preserve">Саженец яблони Старк Эрлист с ЗКС </t>
  </si>
  <si>
    <t>Саженец яблони Чистотел с ЗКС</t>
  </si>
  <si>
    <t>Саженец яблони Чистотел с ЗКС (карлик)</t>
  </si>
  <si>
    <t xml:space="preserve">             Саженцы яблони колонновидной с ЗКС (2-летние)</t>
  </si>
  <si>
    <t>Саженец ябл. колон. Валюта с ЗКС</t>
  </si>
  <si>
    <t>Саженец ябл. колон. Васюган с ЗКС</t>
  </si>
  <si>
    <t>Саженец ябл. колон. Восторг ЗКС</t>
  </si>
  <si>
    <t>Саженец ябл. колон. Малюха с ЗКС</t>
  </si>
  <si>
    <t>Саженец ябл. колон. Медок с ЗКС</t>
  </si>
  <si>
    <t>Саженец ябл. колон. Москов. ожер.(Х-2) с ЗКС</t>
  </si>
  <si>
    <t>Саженец ябл. колон. Останкино с ЗКС</t>
  </si>
  <si>
    <t>Саженец ябл. колон. Памяти Блынского с ЗКС</t>
  </si>
  <si>
    <t>Саженец ябл. колон. Президент с ЗКС</t>
  </si>
  <si>
    <t>Саженец ябл. колон. Приокское с ЗКС</t>
  </si>
  <si>
    <t>Саженец ябл. колон. Созвездие с ЗКС</t>
  </si>
  <si>
    <t>Саженец винограда Арго с ЗКС</t>
  </si>
  <si>
    <t>Саженец винограда Благовест с ЗКС</t>
  </si>
  <si>
    <t>Саженец винограда Вера с ЗКС</t>
  </si>
  <si>
    <t>Саженец винограда Виктор с ЗКС</t>
  </si>
  <si>
    <t>Саженец винограда Вишенка с ЗКС</t>
  </si>
  <si>
    <t>Саженец винограда Восторг с ЗКС</t>
  </si>
  <si>
    <t>Саженец винограда Галахад с ЗКС</t>
  </si>
  <si>
    <t>Саженец винограда Кинг Руби с ЗКС</t>
  </si>
  <si>
    <t>Саженец винограда Кишмиш Лучистый с ЗКС</t>
  </si>
  <si>
    <t>Саженец винограда Кишмиш Молдавский с ЗКС</t>
  </si>
  <si>
    <t>Саженец винограда Кишмиш Премьер с ЗКС</t>
  </si>
  <si>
    <t>Саженец винограда Кишмиш Феникс с ЗКС</t>
  </si>
  <si>
    <t>Саженец винограда Красотка с ЗКС</t>
  </si>
  <si>
    <t>Саженец винограда Ланселот с ЗКС</t>
  </si>
  <si>
    <t>Саженец винограда Лелик с ЗКС</t>
  </si>
  <si>
    <t>Саженец винограда Ливия с ЗКС</t>
  </si>
  <si>
    <t>Саженец винограда Монарх с ЗКС</t>
  </si>
  <si>
    <t>Саженец винограда Мускат дачника с ЗКС</t>
  </si>
  <si>
    <t>Саженец винограда Памяти Журавля с ЗКС</t>
  </si>
  <si>
    <t>Саженец винограда Памяти учителя с ЗКС</t>
  </si>
  <si>
    <t>Саженец винограда Прометей с ЗКС</t>
  </si>
  <si>
    <t>Саженец винограда Руслан с ЗКС</t>
  </si>
  <si>
    <t>Саженец винограда Рута с ЗКС</t>
  </si>
  <si>
    <t>Саженец винограда Сальвия с ЗКС</t>
  </si>
  <si>
    <t>Саженец винограда Сеянец продюссера с ЗКС</t>
  </si>
  <si>
    <t>Саженец винограда Супер Экстра с ЗКС</t>
  </si>
  <si>
    <t>Саженец винограда Тасон с ЗКС</t>
  </si>
  <si>
    <t>Саженец винограда Тигин с ЗКС</t>
  </si>
  <si>
    <t>Саженец винограда Феномен (Плевен устойчивый) с ЗКС</t>
  </si>
  <si>
    <t>Саженец винограда Фрумоасэ Албэ с ЗКС</t>
  </si>
  <si>
    <t>Саженец винограда Юбилей Платова с ЗКС</t>
  </si>
  <si>
    <t>Саженец винограда Аделмаус с ЗКС</t>
  </si>
  <si>
    <t>Саженец актинидии аргута Женская с ЗКС</t>
  </si>
  <si>
    <t>Саженец актинидии аргута Изумрудная с ЗКС</t>
  </si>
  <si>
    <t>Саженец актинидии аргута Мужская с ЗКС</t>
  </si>
  <si>
    <t>Саженец актинидии аргута Фигурная (жен.) с ЗКС</t>
  </si>
  <si>
    <t>Саженец актинидии коломикта Краснобочка (жен.) с ЗКС</t>
  </si>
  <si>
    <t>Саженец винограда Аметист Самарский с ЗКС</t>
  </si>
  <si>
    <t>Саженец винограда Вэлиант с ЗКС</t>
  </si>
  <si>
    <t>Саженец винограда Кишмиш Сомерсет Сидлис с ЗКС</t>
  </si>
  <si>
    <t>Саженец винограда Кристалл с ЗКС</t>
  </si>
  <si>
    <t>Саженец винограда Любава с ЗКС</t>
  </si>
  <si>
    <t>Саженец винограда Люссиль с ЗКС</t>
  </si>
  <si>
    <t>Саженец винограда Мукузани с ЗКС</t>
  </si>
  <si>
    <t>Саженец винограда Потапенко-21 с ЗКС</t>
  </si>
  <si>
    <t>Саженец винограда Сипаска с ЗКС</t>
  </si>
  <si>
    <t>Саженец винограда Фронтиньяк с ЗКС</t>
  </si>
  <si>
    <t>Саженец винограда Хасанский сладкий с 3КС</t>
  </si>
  <si>
    <t>Саженец винограда Экспресс с ЗКС</t>
  </si>
  <si>
    <t>Саженец ежевики Блек Сатин с ЗКС</t>
  </si>
  <si>
    <t>Саженец ежевики Лох Тей с ЗКС</t>
  </si>
  <si>
    <t>Саженец ежевики Торн Фри с ЗКС</t>
  </si>
  <si>
    <t>Саженец ежевики Чероки  с ЗКС</t>
  </si>
  <si>
    <t>Саженец жимолости Бакчарский великан с ЗКС</t>
  </si>
  <si>
    <t>Саженец жимолости Амазонка с ЗКС</t>
  </si>
  <si>
    <t>Саженец жимолости Бакчарская юбилейная с ЗКС</t>
  </si>
  <si>
    <t>Саженец жимолости Голубка с ЗКС</t>
  </si>
  <si>
    <t>Саженец жимолости Гордость Бакчара с ЗКС</t>
  </si>
  <si>
    <t>Саженец жимолости Длинноплодная с ЗКС</t>
  </si>
  <si>
    <t>Саженец жимолости Золушка с ЗКС</t>
  </si>
  <si>
    <t>Саженец жимолости Исаевская с ЗКС</t>
  </si>
  <si>
    <t>Саженец жимолости Ленита с ЗКС</t>
  </si>
  <si>
    <t>Саженец жимолости Нарымская с ЗКС</t>
  </si>
  <si>
    <t>Саженец жимолости Нюрсинка с ЗКС</t>
  </si>
  <si>
    <t>Саженец жимолости Памяти Гидзюка с ЗКС</t>
  </si>
  <si>
    <t>Саженец жимолости Сибирячка с ЗКС</t>
  </si>
  <si>
    <t>Саженец жимолости Синеглазка с ЗКС</t>
  </si>
  <si>
    <t>Саженец жимолости Синий шар с ЗКС</t>
  </si>
  <si>
    <t>Саженец жимолости Югана с ЗКС</t>
  </si>
  <si>
    <t>Саженец крыжовника Балтика с ЗКС</t>
  </si>
  <si>
    <t>Саженец крыжовника Алтайский номерной с ЗКС</t>
  </si>
  <si>
    <t>Саженец крыжовника Берилл с ЗКС</t>
  </si>
  <si>
    <t>Саженец крыжовника Командор с ЗКС</t>
  </si>
  <si>
    <t>Саженец крыжовника Консул с ЗКС</t>
  </si>
  <si>
    <t>Саженец крыжовника Кооператор с ЗКС</t>
  </si>
  <si>
    <t>Саженец крыжовника Краснославянский с ЗКС</t>
  </si>
  <si>
    <t>Саженец крыжовника Малахит с ЗКС</t>
  </si>
  <si>
    <t>Саженец крыжовника Родник с ЗКС</t>
  </si>
  <si>
    <t>Саженец крыжовника Садко с ЗКС</t>
  </si>
  <si>
    <t>Саженец крыжовника Северный капитан с ЗКС</t>
  </si>
  <si>
    <t>Саженец крыжовника Серенада с ЗКС</t>
  </si>
  <si>
    <t>Саженец крыжовника Уральский виноград с ЗКС</t>
  </si>
  <si>
    <t>Саженец крыжовника Уральский бесшипный с ЗКС</t>
  </si>
  <si>
    <t>Саженец крыжовника Уральский изумруд с ЗКС</t>
  </si>
  <si>
    <t>Саженец крыжовника Челябинский слабошиповатый с ЗКС</t>
  </si>
  <si>
    <t>Саженец крыжовника Черносливовый с ЗКС</t>
  </si>
  <si>
    <t>Саженец крыжовника Шершневский с ЗКС</t>
  </si>
  <si>
    <t>Саженец крыжовника Юбилейный с ЗКС</t>
  </si>
  <si>
    <t>Саженец крыжовника Яркий с ЗКС</t>
  </si>
  <si>
    <t>Саженец облепихи Росинка с ЗКС</t>
  </si>
  <si>
    <t>Саженец калины Великоплодная с ЗКС</t>
  </si>
  <si>
    <t>Саженец калины Таежный рубин с ЗКС</t>
  </si>
  <si>
    <t>Саженец облепихи Алтайская сладкая (жен.) с ЗКС</t>
  </si>
  <si>
    <t>Саженец облепихи Гном (муж.) с ЗКС</t>
  </si>
  <si>
    <t xml:space="preserve">            Саженцы смородины белой</t>
  </si>
  <si>
    <t>Саженец рябины красной Мичуринская красавица с ЗКС</t>
  </si>
  <si>
    <t>Саженец рябины красной Сорбинка с ЗКС</t>
  </si>
  <si>
    <t>Саженец смородины белой Смоляниновская с ЗКС</t>
  </si>
  <si>
    <t>1,2-1,6</t>
  </si>
  <si>
    <t>0,4-0,7</t>
  </si>
  <si>
    <t xml:space="preserve">                Саженцы смородины красной с ЗКС (2-летние)</t>
  </si>
  <si>
    <t xml:space="preserve">                Саженцы смородины черной с ЗКС (2-летние)</t>
  </si>
  <si>
    <t xml:space="preserve">               Саженцы смородины золотистой с ЗКС (2-летние)</t>
  </si>
  <si>
    <t>Саженец смородины золотистой Золотая гроздь с ЗКС</t>
  </si>
  <si>
    <t>Саженец смородины золотистой Гранатовый браслет с ЗКС</t>
  </si>
  <si>
    <t>Саженец смородины золотистой Шафак с ЗКС</t>
  </si>
  <si>
    <t>Саженец смородины красной Голландская красная с ЗКС</t>
  </si>
  <si>
    <t>Саженец смородины красной Фертоди с ЗКС</t>
  </si>
  <si>
    <t>Саженец смородины черной Нара с ЗКС</t>
  </si>
  <si>
    <t>Саженец смородины черной Селеченская-2 с ЗКС</t>
  </si>
  <si>
    <t>Саженец смородины золотистой Грушевидная с ЗКС</t>
  </si>
  <si>
    <t>Саженец смородины золотистой Бокалинская с ЗКС</t>
  </si>
  <si>
    <t>Саженец смородины золотистой Красная овальная с ЗКС</t>
  </si>
  <si>
    <t>Саженец смородины красной Красная Андрейченко с ЗКС</t>
  </si>
  <si>
    <t>Саженец смородины красной Натали с ЗКС</t>
  </si>
  <si>
    <t>Саженец смородины красной Ненаглядная с ЗКС</t>
  </si>
  <si>
    <t>Саженец смородины черной Нестор Козин с ЗКС</t>
  </si>
  <si>
    <t>Саженец смородины черной Ядреная с ЗКС</t>
  </si>
  <si>
    <t xml:space="preserve">Аюга живучка L2 </t>
  </si>
  <si>
    <t xml:space="preserve">Саженец бирючины (в ассортименте) </t>
  </si>
  <si>
    <t>Саженец вейгелы С2 (в ассортименте)</t>
  </si>
  <si>
    <t>Саженец вейгелы С3 (в ассортименте)</t>
  </si>
  <si>
    <t>Саженец барбариса С2 (в ассортименте)</t>
  </si>
  <si>
    <t>Саженец барбариса С3 (в ассортименте)</t>
  </si>
  <si>
    <t>Саженец гибискуса (в ассортименте)</t>
  </si>
  <si>
    <t>Саженец гортензии метельчатой (в ассортименте)</t>
  </si>
  <si>
    <t xml:space="preserve">Саженец ели Глаука L2 </t>
  </si>
  <si>
    <t>Саженец ели Глаука L3</t>
  </si>
  <si>
    <t xml:space="preserve">Саженец ели Коника L2 </t>
  </si>
  <si>
    <t>Саженец ели Коника С3</t>
  </si>
  <si>
    <t xml:space="preserve">Саженец лапчатки (в ассортименте) L2 </t>
  </si>
  <si>
    <t>Саженец можжевельника С2 (в ассортименте)</t>
  </si>
  <si>
    <t>Саженец можжевельника С3 (в ассортименте)</t>
  </si>
  <si>
    <t>Саженец можжевельника С5 (в ассортименте)</t>
  </si>
  <si>
    <t>Саженец пузыреплодника (в ассортименте) С2</t>
  </si>
  <si>
    <t>Саженец пузыреплодника (в ассортименте) С3</t>
  </si>
  <si>
    <t>Саженец скумпии  L2 (в ассортименте)</t>
  </si>
  <si>
    <t>Саженец спиреи С2 (в ассортименте)</t>
  </si>
  <si>
    <t>Саженец спиреи С3 (в ассортименте)</t>
  </si>
  <si>
    <t>Саженец тиса L2 (в ассортименте)</t>
  </si>
  <si>
    <t>Саженец чубушника Snowbelle</t>
  </si>
  <si>
    <t xml:space="preserve">Саженец чубушника Шнисштурм </t>
  </si>
  <si>
    <t xml:space="preserve">Саженец чубушника Букет Бланк </t>
  </si>
  <si>
    <t xml:space="preserve">Саженец чубушника </t>
  </si>
  <si>
    <t>Астра альпийская Бьюти Блю К 3л</t>
  </si>
  <si>
    <t>Астра альпийская Бьюти Уайт К 3л</t>
  </si>
  <si>
    <t>Барбарис Тунберга "Aurea"20-30 К 3л</t>
  </si>
  <si>
    <t>Береза повислая (бородавчатая) К 3л</t>
  </si>
  <si>
    <t>Ель колючая "Костер" 10л</t>
  </si>
  <si>
    <t>Ель сербская К 10л</t>
  </si>
  <si>
    <t>Ива К 3л (в ассортименте по сортам)</t>
  </si>
  <si>
    <t>Ирга канадская 40-60 К 3л</t>
  </si>
  <si>
    <t>Катальпа бигнониевидная С3</t>
  </si>
  <si>
    <t>Каштан конский К 3л</t>
  </si>
  <si>
    <t>Кизильник блестящий К 3л</t>
  </si>
  <si>
    <t>Лапчатка кустарниковая "Голдтеплих" K3л</t>
  </si>
  <si>
    <t>Лапчатка кустарниковая "Кетрин Дайкс" K 3л</t>
  </si>
  <si>
    <t>Лапчатка кустарниковая "Принцесса" K3</t>
  </si>
  <si>
    <t>Лапчатка кустарниковая Goldfinger С3 с ЗКС</t>
  </si>
  <si>
    <t>Лилейник (в ассортименте)</t>
  </si>
  <si>
    <t>Липа мелколистная С3</t>
  </si>
  <si>
    <t>Лириодендрон тюльпановый (Тюльпановое дерево) С3</t>
  </si>
  <si>
    <t>Можжевельник горизонтальный "Bar Harbor"</t>
  </si>
  <si>
    <t>Можжевельник горизонтальный "Wiltony"</t>
  </si>
  <si>
    <t>Можжевельник казацкий "Buffalo"  К 3л</t>
  </si>
  <si>
    <t>Можжевельник китайский "Куривао Голд"К 3л</t>
  </si>
  <si>
    <t>Пион древовидный С3</t>
  </si>
  <si>
    <t>Пузыреплодник калинолистный "Диабло" К 3л</t>
  </si>
  <si>
    <t>Саженец Дерен белый 'Шпета' С3 с ЗКС</t>
  </si>
  <si>
    <t>Туя западная "Столвик" С3</t>
  </si>
  <si>
    <t>Туя западная "Тайни Тим"К 5л</t>
  </si>
  <si>
    <t xml:space="preserve">                Саженцы брусники с ЗКС</t>
  </si>
  <si>
    <t xml:space="preserve">Саженец брусники Коралл с ЗКС </t>
  </si>
  <si>
    <t>Саженец голубики Блюкроп с ЗКС</t>
  </si>
  <si>
    <t>Саженец голубики Деннис блю с ЗКС</t>
  </si>
  <si>
    <t>Саженец голубики Патриот с ЗКС</t>
  </si>
  <si>
    <t xml:space="preserve">            Саженцы клюквы</t>
  </si>
  <si>
    <t>Саженец клюквы Бен Лир с ЗКС (Я)</t>
  </si>
  <si>
    <t>0,1-0,2</t>
  </si>
  <si>
    <t>Барбарис</t>
  </si>
  <si>
    <t xml:space="preserve">Ель колючая "Глаука Глобоза" </t>
  </si>
  <si>
    <t xml:space="preserve">Ель колючая "Глаука Глобоза" С10 </t>
  </si>
  <si>
    <t xml:space="preserve">Ель колючая "Костер" </t>
  </si>
  <si>
    <t xml:space="preserve">Ель колючая "Майнголд" </t>
  </si>
  <si>
    <t>Можжевельник горизонтальный "Андорра Компакт"</t>
  </si>
  <si>
    <t>Можжевельник казацкий "Глаука"</t>
  </si>
  <si>
    <t xml:space="preserve">Можжевельник горизонтальный "Принц Уэельский" </t>
  </si>
  <si>
    <t xml:space="preserve">Можжевельник средний "Голд Киссен" </t>
  </si>
  <si>
    <t xml:space="preserve">Можжевельник средний "Пфитцериана" </t>
  </si>
  <si>
    <t>Можжевельник чешуйчатый "Блу Карпет"</t>
  </si>
  <si>
    <t xml:space="preserve">Пихта корейская </t>
  </si>
  <si>
    <t xml:space="preserve">Сосна горная "Мини мопс" </t>
  </si>
  <si>
    <t xml:space="preserve">Сосна горная "Пиетра Крайлуй" </t>
  </si>
  <si>
    <t xml:space="preserve">Сосна горная "Пумилио" </t>
  </si>
  <si>
    <t xml:space="preserve">Спирея японская "Голд Маунд" </t>
  </si>
  <si>
    <t xml:space="preserve">Спирея японская "Голден Карпет" </t>
  </si>
  <si>
    <t xml:space="preserve">Стефанандра </t>
  </si>
  <si>
    <t>Тсуга Канадская</t>
  </si>
  <si>
    <t xml:space="preserve">Туя западная "Ауреа Спиката" </t>
  </si>
  <si>
    <t xml:space="preserve">Туя западная "Голден Глобе" </t>
  </si>
  <si>
    <t xml:space="preserve">Туя западная "Мистер Боулинг Болл" </t>
  </si>
  <si>
    <t>Туя западная "Смарагд"</t>
  </si>
  <si>
    <t xml:space="preserve">Туя западная "Смарагд" С10 </t>
  </si>
  <si>
    <t>Туя западная "Хосери"</t>
  </si>
  <si>
    <t xml:space="preserve">Туя складчатая "Корник" С10 </t>
  </si>
  <si>
    <t>Саженец Ива декоративная Матсудана с ЗКС</t>
  </si>
  <si>
    <t>Саженец ирги обыкновенной с ЗКС</t>
  </si>
  <si>
    <t>Саженец ирги канадская с ЗКС</t>
  </si>
  <si>
    <t>Саженец ели колючей "Глаука Мисти Блу" с ЗКС  С10</t>
  </si>
  <si>
    <t>Саженец можжевельника казацкого с ЗКС</t>
  </si>
  <si>
    <t xml:space="preserve">Саженец туи западной Брабант </t>
  </si>
  <si>
    <t xml:space="preserve">Саженец туи западной Вареана Лютесценс </t>
  </si>
  <si>
    <t xml:space="preserve">Саженец туи западной Малониана </t>
  </si>
  <si>
    <t xml:space="preserve">Саженец туи западной Смарагд </t>
  </si>
  <si>
    <t>Саженец барбариса пурпурного с ЗКС</t>
  </si>
  <si>
    <t>Саженец бирючины колонновидной с ЗКС</t>
  </si>
  <si>
    <t>Саженец бульденеж с ЗКС</t>
  </si>
  <si>
    <t>Саженец дерена Шпета с ЗКС</t>
  </si>
  <si>
    <t>Саженец пузыреплодника Калинолистного с ЗКС</t>
  </si>
  <si>
    <t>Саженец пузыреплодника обыкновенного с ЗКС</t>
  </si>
  <si>
    <t>Саженец пузыреплодника Пурпуреа с ЗКС</t>
  </si>
  <si>
    <t>Саженец розы парковой с ЗКС (в ассортименте)</t>
  </si>
  <si>
    <t>Саженец розы плетистой с ЗКС (в ассортименте)</t>
  </si>
  <si>
    <t>Саженец розы почвопокровной с ЗКС (в ассортименте)</t>
  </si>
  <si>
    <t>Саженец розы спрей с ЗКС (в ассортименте)</t>
  </si>
  <si>
    <t>Саженец розы чайно-гибридной (в ассортименте) с ЗКС</t>
  </si>
  <si>
    <t>Саженец рябинника Золотистого с ЗКС</t>
  </si>
  <si>
    <t>Саженец снежноягодника с ЗКС</t>
  </si>
  <si>
    <t>Саженец спиреи Вангутта с ЗКС</t>
  </si>
  <si>
    <t>Саженец спиреи Березолистная с ЗКС</t>
  </si>
  <si>
    <t>Саженец спиреи Билларда с ЗКС</t>
  </si>
  <si>
    <t>Саженец спиреи Бумальда с ЗКС</t>
  </si>
  <si>
    <t>Саженец форзиции с ЗКС</t>
  </si>
  <si>
    <t>Саженец чубушника с ЗКС</t>
  </si>
  <si>
    <t>Хоста (в ассортименте)</t>
  </si>
  <si>
    <t xml:space="preserve">Саженец ирги обыкновенной с ЗКС </t>
  </si>
  <si>
    <t xml:space="preserve">                 Саженцы крыжовника с ЗКС (3-летние)</t>
  </si>
  <si>
    <t xml:space="preserve">                 Саженцы жимолости с ЗКС (3-летние)</t>
  </si>
  <si>
    <t>0,7-1,2</t>
  </si>
  <si>
    <t xml:space="preserve">            Саженцы ирги с ЗКС (2-летние)</t>
  </si>
  <si>
    <t>Взрослые саженцы (крупномеры)</t>
  </si>
  <si>
    <t>VI-05-14</t>
  </si>
  <si>
    <t>Олимп</t>
  </si>
  <si>
    <t>Саратовский рубин</t>
  </si>
  <si>
    <t>Кубанская комета</t>
  </si>
  <si>
    <t>Саженцы вишни</t>
  </si>
  <si>
    <t>Саженцы сливы</t>
  </si>
  <si>
    <t>Саженцы яблони</t>
  </si>
  <si>
    <t>Антей</t>
  </si>
  <si>
    <t>Белорусское сладкое</t>
  </si>
  <si>
    <t>Память Сикоры</t>
  </si>
  <si>
    <t>Фореле</t>
  </si>
  <si>
    <t>Саженцы плодовых деревьев с комом земли</t>
  </si>
  <si>
    <t>Сардоникс</t>
  </si>
  <si>
    <t>2-2,5</t>
  </si>
  <si>
    <t>Нектаринная ароматная</t>
  </si>
  <si>
    <t>Саженец вишни Кентская (5 лет) (крупномер) с ОКС</t>
  </si>
  <si>
    <t>Саженец вишни Кентская (6 лет) (крупномер) с ОКС</t>
  </si>
  <si>
    <t>Саженец вишни Надежда (4-5 лет) (крупномер) (Ком земли)</t>
  </si>
  <si>
    <t>Саженец вишни Надежда (6-7 лет) (крупномер) (Ком земли)</t>
  </si>
  <si>
    <t>Саженец вишни Прима (4 года) (крупномер) (Ком земли)</t>
  </si>
  <si>
    <t>Саженец вишни Прима (5 лет) (крупномер) (Ком земли)</t>
  </si>
  <si>
    <t>Саженец вишни Прима (6 лет) (крупномер) (Ком земли)</t>
  </si>
  <si>
    <t>Саженцы алычи (4-5 лет)</t>
  </si>
  <si>
    <t>Саженцы абрикоса (4-5 лет)</t>
  </si>
  <si>
    <t>4 631</t>
  </si>
  <si>
    <t>Июльская роза</t>
  </si>
  <si>
    <t xml:space="preserve">                       Укрывные сорта  </t>
  </si>
  <si>
    <t xml:space="preserve">                       Неукрывные сорта </t>
  </si>
  <si>
    <t>Янтарное ожерелье (Т-3) (колонновидное)</t>
  </si>
  <si>
    <t>Итого:</t>
  </si>
  <si>
    <t>Саженец смородины черной Бен Ломонд с ЗКС</t>
  </si>
  <si>
    <t>Саженец смородины черной Бен Хоуп с ЗКС</t>
  </si>
  <si>
    <t>Саженец смородины черной Велой с ЗКС</t>
  </si>
  <si>
    <t>Саженец смородины черной Дар Смольяниновой с ЗКС</t>
  </si>
  <si>
    <t>Саженец смородины черной Загадка с ЗКС</t>
  </si>
  <si>
    <t>Саженец смородины черной Лентяй с ЗКС</t>
  </si>
  <si>
    <t>Саженец смородины черной Орловский вальс с ЗКС</t>
  </si>
  <si>
    <t>Саженец смородины черной Память Вавилова с ЗКС</t>
  </si>
  <si>
    <t>Саженец смородины черной Пигмей с ЗКС</t>
  </si>
  <si>
    <t>Саженец смородины черной Севчанка с ЗКС</t>
  </si>
  <si>
    <t>Саженец смородины черной Сибилла с ЗКС</t>
  </si>
  <si>
    <t>Саженец смородины черной Сударушка  с ЗКС</t>
  </si>
  <si>
    <t>Саженец смородины черной Титания с ЗКС</t>
  </si>
  <si>
    <t>Водолей</t>
  </si>
  <si>
    <t>Десертный</t>
  </si>
  <si>
    <t>Жигулевский сувенир</t>
  </si>
  <si>
    <t>Орловчанин</t>
  </si>
  <si>
    <t>Триумф северный</t>
  </si>
  <si>
    <t>Найдена</t>
  </si>
  <si>
    <t>Саженцы груши</t>
  </si>
  <si>
    <t>Елена</t>
  </si>
  <si>
    <t>Лучистая</t>
  </si>
  <si>
    <t>Памятная</t>
  </si>
  <si>
    <t>Скороспелка</t>
  </si>
  <si>
    <t>Саженцы мультидеревьев груши</t>
  </si>
  <si>
    <t>Лучистая (прививки разнообразных коллекционных сортов) (3-4 прививки на дереве + базовый сорт)</t>
  </si>
  <si>
    <t>Болховчанка</t>
  </si>
  <si>
    <t>Венгерка обыкновенная</t>
  </si>
  <si>
    <t>Витебская поздняя</t>
  </si>
  <si>
    <t>Восход</t>
  </si>
  <si>
    <t>Евразия</t>
  </si>
  <si>
    <t>Заречная ранняя</t>
  </si>
  <si>
    <t>Конфетная</t>
  </si>
  <si>
    <t>Круглая ранняя</t>
  </si>
  <si>
    <t>Неженка</t>
  </si>
  <si>
    <t>Орловская мечта</t>
  </si>
  <si>
    <t>Ренклод колхозный</t>
  </si>
  <si>
    <t>Саженец кизила Владимирский с ОКС</t>
  </si>
  <si>
    <t>Саженец кизила Светлячок с ОКС</t>
  </si>
  <si>
    <t>Саженец кизила Семён с ОКС</t>
  </si>
  <si>
    <t>Саженец спиреи Сноумаунд с ЗКС</t>
  </si>
  <si>
    <t>Саженец яблони Горноалтайское с ЗКС (ранетка)</t>
  </si>
  <si>
    <t>Саженец яблони Дарунок с ЗКС</t>
  </si>
  <si>
    <t>Саженец яблони Китайка Керр с ЗКС (ранетка)</t>
  </si>
  <si>
    <t xml:space="preserve">Саженец яблони Красное раннее с ЗКС </t>
  </si>
  <si>
    <t xml:space="preserve">Саженец яблони Пепин шафранный с ЗКС </t>
  </si>
  <si>
    <t>Саженец яблони Старт с ЗКС (полукарлик)</t>
  </si>
  <si>
    <t xml:space="preserve">Саженец яблони Айнур с ЗКС </t>
  </si>
  <si>
    <t xml:space="preserve">Саженец яблони Белорусское сладкое с ЗКС </t>
  </si>
  <si>
    <t>Саженец яблони Вишневое с ЗКС</t>
  </si>
  <si>
    <t>Саженец яблони Коштеля с ЗКС</t>
  </si>
  <si>
    <t>Саженец яблони Надзейный с ЗКС</t>
  </si>
  <si>
    <t>Саженец яблони Память Мичурина с ЗКС</t>
  </si>
  <si>
    <t xml:space="preserve">Саженец яблони Фаворит с ЗКС </t>
  </si>
  <si>
    <t>Спирея серая "Грефшайм" К 3 л</t>
  </si>
  <si>
    <t>Спирея японская "Литтл Принцес" C3</t>
  </si>
  <si>
    <t>Сопутствующие товары</t>
  </si>
  <si>
    <t>Удобрения</t>
  </si>
  <si>
    <t>Удобрение РОСОМУ "Для газона" 5 кг</t>
  </si>
  <si>
    <t>Удобрение РОСОМУ "Для картофеля" 2,5 кг</t>
  </si>
  <si>
    <t>Удобрение РОСОМУ "Для хвойных" 2,5 кг</t>
  </si>
  <si>
    <t>Удобрение РОСОМУ "Для цветов" 2,5 кг</t>
  </si>
  <si>
    <t>Удобрение РОСОМУ "Универсальное" 10 кг</t>
  </si>
  <si>
    <t>Удобрение РОСОМУ "Универсальное" 2,5 кг</t>
  </si>
  <si>
    <t>Удобрение РОСОМУ "Универсальное" 5 кг</t>
  </si>
  <si>
    <t>Ель  обыкновенная "Томпа" (ЗГ)</t>
  </si>
  <si>
    <t>Ель обыкновенная "Барри" (ЗГ)</t>
  </si>
  <si>
    <t>Ель сизая "Дейзи Уайт" (ЗГ)</t>
  </si>
  <si>
    <t>Можжевельник виргинский "Хетц"</t>
  </si>
  <si>
    <t>Можжевельник горизонтальный "Вилтони"</t>
  </si>
  <si>
    <t>Можжевельник казацкий "Рокери Джем"</t>
  </si>
  <si>
    <t>Можжевельник прибрежный "Шлягер"</t>
  </si>
  <si>
    <t>Туя западная "Брабант"</t>
  </si>
  <si>
    <t xml:space="preserve">Туя западная "Микки" </t>
  </si>
  <si>
    <t>Туя западная "Салланд"</t>
  </si>
  <si>
    <t xml:space="preserve">Туя западная "Санкист" </t>
  </si>
  <si>
    <t>Препараты</t>
  </si>
  <si>
    <t>Абига Пик</t>
  </si>
  <si>
    <t>Корневин</t>
  </si>
  <si>
    <t xml:space="preserve">Можжевельник китайский Сан Хосе С5 </t>
  </si>
  <si>
    <t xml:space="preserve">Можжевельник горизонтальный "Андорра Вариегата" С5 </t>
  </si>
  <si>
    <t xml:space="preserve">Можжевельник "Минт Джулеп" С5 </t>
  </si>
  <si>
    <t xml:space="preserve">Можжевельник "Олд Голд" С5 </t>
  </si>
  <si>
    <t xml:space="preserve">Можжевельник "Холгер" С5 </t>
  </si>
  <si>
    <t xml:space="preserve">Можжевельник скальный Блю Эрроу С10 </t>
  </si>
  <si>
    <t xml:space="preserve">Пихта кавказская Амболури / Тлуги С5 </t>
  </si>
  <si>
    <t xml:space="preserve">Сосна белокорая (leucodermis) С5 </t>
  </si>
  <si>
    <t xml:space="preserve">Туя "Тип-Топ" С5 </t>
  </si>
  <si>
    <t>Туя западная "Мистер Боулинг Болл"  С10</t>
  </si>
  <si>
    <t xml:space="preserve">Туя Холмструп С10  </t>
  </si>
  <si>
    <t>Саженец бузины (в ассортименте) с ЗКС</t>
  </si>
  <si>
    <t>Саженец диервилла L2  (Рязанцев А.И.)</t>
  </si>
  <si>
    <t xml:space="preserve">Саженец ели сербской Карел С2 </t>
  </si>
  <si>
    <t xml:space="preserve">Саженец кизильника С2 </t>
  </si>
  <si>
    <t>Саженец сирени Аукубафолия</t>
  </si>
  <si>
    <t xml:space="preserve">Саженец сирени Знамя Ленина </t>
  </si>
  <si>
    <t xml:space="preserve">Саженец сирени Красавица Москвы </t>
  </si>
  <si>
    <t xml:space="preserve">Саженец сирени Мадам Лемуа </t>
  </si>
  <si>
    <t xml:space="preserve">Саженец сирени Память о Колесникове </t>
  </si>
  <si>
    <t xml:space="preserve">Саженец сирени Полибин </t>
  </si>
  <si>
    <t xml:space="preserve">Саженец сирени Сенсейшн </t>
  </si>
  <si>
    <t xml:space="preserve">Саженец сосна горная Мугус С3 </t>
  </si>
  <si>
    <t>Саженец туи С2 (в ассортименте)</t>
  </si>
  <si>
    <t>Саженец туи С3 (в ассортименте)</t>
  </si>
  <si>
    <t>1-1,4</t>
  </si>
  <si>
    <t>1-1,5</t>
  </si>
  <si>
    <t>Рассада малины Бальзам с ЗКС</t>
  </si>
  <si>
    <t>Рассада малины Гусар с ЗКС</t>
  </si>
  <si>
    <t>Рассада малины Лазаревская с ЗКС</t>
  </si>
  <si>
    <t>1,3-1,6</t>
  </si>
  <si>
    <t>Саженец груши Красавица Черненко с ЗКС</t>
  </si>
  <si>
    <t>Саженец груши Осенняя Яковлева с ЗКС</t>
  </si>
  <si>
    <t>Саженец груши Просто Мария с ЗКС</t>
  </si>
  <si>
    <t>Саженец ябл. колон. Диалог ЗКС</t>
  </si>
  <si>
    <t>Саженец актинидии аргута Граненая (жен.) с ЗКС</t>
  </si>
  <si>
    <t>1,4-1,8</t>
  </si>
  <si>
    <t>0,2-0,5</t>
  </si>
  <si>
    <t>Саженец винограда Гелиос с ЗКС</t>
  </si>
  <si>
    <t>Саженец винограда Дойна с ЗКС</t>
  </si>
  <si>
    <t>Саженец винограда Донара с ЗКС</t>
  </si>
  <si>
    <t>0,5-0,6</t>
  </si>
  <si>
    <t>Саженец винограда Кишмиш Болгарский с ЗКС</t>
  </si>
  <si>
    <t>Саженец винограда Кодрянка с ЗКС</t>
  </si>
  <si>
    <t>Саженец винограда Маэстро с ЗКС</t>
  </si>
  <si>
    <t>Саженец винограда Настя (Аркадия) с ЗКС</t>
  </si>
  <si>
    <t>Саженец винограда Цветочный с ЗКС</t>
  </si>
  <si>
    <t>Саженец винограда Северный Сладкий с ЗКС</t>
  </si>
  <si>
    <t xml:space="preserve">                 Саженцы облепихи с ЗКС (2-летние)</t>
  </si>
  <si>
    <t>Саженец дейции белой махровой</t>
  </si>
  <si>
    <t>Саженец Ивы остролистной Верба с ЗКС</t>
  </si>
  <si>
    <t>Саженец розы английской с ЗКС (в ассортименте)</t>
  </si>
  <si>
    <t>Саженец розы английской Принц с ЗКС</t>
  </si>
  <si>
    <t xml:space="preserve">Саженец туи западной Колумна </t>
  </si>
  <si>
    <t>Чижовская</t>
  </si>
  <si>
    <t>Антоновка</t>
  </si>
  <si>
    <t>Мелба</t>
  </si>
  <si>
    <t>Солнышко</t>
  </si>
  <si>
    <t>Брянское</t>
  </si>
  <si>
    <t>Саженцы плодовых кустарников с комом земли</t>
  </si>
  <si>
    <t>Саженцы жимолости (7 лет)</t>
  </si>
  <si>
    <t>0,6-0,8</t>
  </si>
  <si>
    <t>Саженцы кизила (7 лет)</t>
  </si>
  <si>
    <t>1 189</t>
  </si>
  <si>
    <t>5 944</t>
  </si>
  <si>
    <t>1 469</t>
  </si>
  <si>
    <t>6 879</t>
  </si>
  <si>
    <t>Саженец жимолости Бакчарский великан (крупномер) с ОКС</t>
  </si>
  <si>
    <t>2 960</t>
  </si>
  <si>
    <t>Саженец жимолости Гордость Бакчара (крупномер) с ОКС</t>
  </si>
  <si>
    <t>6 625</t>
  </si>
  <si>
    <t>Саженец жимолости Исаевская (крупномер) с ОКС</t>
  </si>
  <si>
    <t>2 966</t>
  </si>
  <si>
    <t>Саженец жимолости Нюрсинка (крупномер) с ОКС</t>
  </si>
  <si>
    <t>2 965</t>
  </si>
  <si>
    <t>Саженец жимолости Сильгинка (крупномер) с ОКС</t>
  </si>
  <si>
    <t>2 958</t>
  </si>
  <si>
    <t>Прайс-лист на лето 2019 года</t>
  </si>
  <si>
    <t>Саженец голубики Блюголд с ЗКС</t>
  </si>
  <si>
    <t>Прайс-лист актуален по состоянию на 17.06.2019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</si>
</sst>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\-#,##0"/>
    <numFmt numFmtId="165" formatCode="0;[Red]\-0"/>
    <numFmt numFmtId="166" formatCode="#,##0.00&quot;р.&quot;"/>
    <numFmt numFmtId="167" formatCode="#,##0_р_."/>
    <numFmt numFmtId="168" formatCode="#,##0&quot;р.&quot;"/>
  </numFmts>
  <fonts count="27" x14ac:knownFonts="1">
    <font>
      <sz val="8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b/>
      <i/>
      <sz val="9"/>
      <name val="Arial"/>
      <family val="2"/>
      <charset val="1"/>
    </font>
    <font>
      <i/>
      <sz val="9"/>
      <name val="Arial"/>
      <family val="2"/>
      <charset val="1"/>
    </font>
    <font>
      <b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indexed="8"/>
      <name val="Arial"/>
      <family val="2"/>
      <charset val="1"/>
    </font>
    <font>
      <sz val="8"/>
      <name val="Arial"/>
      <family val="2"/>
      <charset val="204"/>
    </font>
    <font>
      <sz val="16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9"/>
      <name val="Arial"/>
      <family val="2"/>
      <charset val="204"/>
    </font>
    <font>
      <b/>
      <i/>
      <sz val="22"/>
      <name val="Arial"/>
      <family val="2"/>
      <charset val="1"/>
    </font>
    <font>
      <b/>
      <sz val="12"/>
      <name val="Arial"/>
      <family val="2"/>
      <charset val="204"/>
    </font>
    <font>
      <sz val="18"/>
      <name val="Arial"/>
      <family val="2"/>
      <charset val="1"/>
    </font>
    <font>
      <b/>
      <i/>
      <sz val="18"/>
      <name val="Arial"/>
      <family val="2"/>
      <charset val="1"/>
    </font>
    <font>
      <b/>
      <sz val="1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  <charset val="1"/>
    </font>
    <font>
      <sz val="9"/>
      <color theme="1"/>
      <name val="Arial"/>
      <family val="2"/>
      <charset val="204"/>
    </font>
    <font>
      <sz val="9"/>
      <name val="Arial"/>
      <family val="2"/>
    </font>
    <font>
      <b/>
      <i/>
      <sz val="9"/>
      <color indexed="8"/>
      <name val="Arial"/>
      <family val="2"/>
      <charset val="204"/>
    </font>
    <font>
      <sz val="8"/>
      <color indexed="8"/>
      <name val="Arial"/>
      <family val="2"/>
    </font>
    <font>
      <sz val="8"/>
      <color rgb="FFFF0000"/>
      <name val="Arial"/>
      <family val="2"/>
      <charset val="204"/>
    </font>
    <font>
      <sz val="9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3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3" fontId="8" fillId="2" borderId="1" xfId="3" applyNumberFormat="1" applyFont="1" applyFill="1" applyBorder="1" applyAlignment="1">
      <alignment horizontal="center" vertical="top" wrapText="1"/>
    </xf>
    <xf numFmtId="1" fontId="8" fillId="2" borderId="1" xfId="3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>
      <alignment horizontal="right" vertical="top" wrapText="1"/>
    </xf>
    <xf numFmtId="168" fontId="0" fillId="2" borderId="1" xfId="0" applyNumberFormat="1" applyFont="1" applyFill="1" applyBorder="1" applyAlignment="1">
      <alignment horizontal="right" vertical="top" wrapText="1"/>
    </xf>
    <xf numFmtId="168" fontId="4" fillId="2" borderId="1" xfId="0" applyNumberFormat="1" applyFont="1" applyFill="1" applyBorder="1" applyAlignment="1">
      <alignment horizontal="right" vertical="top" wrapText="1"/>
    </xf>
    <xf numFmtId="168" fontId="0" fillId="0" borderId="0" xfId="0" applyNumberFormat="1" applyAlignment="1">
      <alignment horizontal="left"/>
    </xf>
    <xf numFmtId="168" fontId="5" fillId="5" borderId="0" xfId="0" applyNumberFormat="1" applyFont="1" applyFill="1" applyAlignment="1">
      <alignment horizontal="right" vertical="center" wrapText="1"/>
    </xf>
    <xf numFmtId="168" fontId="0" fillId="0" borderId="1" xfId="0" applyNumberFormat="1" applyBorder="1"/>
    <xf numFmtId="0" fontId="11" fillId="0" borderId="1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righ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168" fontId="9" fillId="2" borderId="1" xfId="0" applyNumberFormat="1" applyFont="1" applyFill="1" applyBorder="1" applyAlignment="1">
      <alignment horizontal="right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12" fillId="0" borderId="1" xfId="3" applyNumberFormat="1" applyFont="1" applyFill="1" applyBorder="1" applyAlignment="1">
      <alignment horizontal="left" vertical="top" wrapText="1"/>
    </xf>
    <xf numFmtId="3" fontId="8" fillId="2" borderId="1" xfId="3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3" fillId="0" borderId="1" xfId="3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8" fontId="4" fillId="3" borderId="2" xfId="0" applyNumberFormat="1" applyFont="1" applyFill="1" applyBorder="1" applyAlignment="1">
      <alignment horizontal="right" vertical="top" wrapText="1"/>
    </xf>
    <xf numFmtId="168" fontId="4" fillId="2" borderId="2" xfId="0" applyNumberFormat="1" applyFont="1" applyFill="1" applyBorder="1" applyAlignment="1">
      <alignment horizontal="right" vertical="top" wrapText="1"/>
    </xf>
    <xf numFmtId="168" fontId="4" fillId="0" borderId="2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4" fillId="0" borderId="0" xfId="0" applyNumberFormat="1" applyFont="1" applyAlignment="1">
      <alignment horizontal="center" vertical="top"/>
    </xf>
    <xf numFmtId="0" fontId="15" fillId="0" borderId="0" xfId="1" applyNumberFormat="1" applyFont="1" applyFill="1" applyAlignment="1">
      <alignment horizontal="left" vertical="top"/>
    </xf>
    <xf numFmtId="0" fontId="13" fillId="0" borderId="1" xfId="0" applyNumberFormat="1" applyFont="1" applyFill="1" applyBorder="1" applyAlignment="1">
      <alignment horizontal="center" vertical="top" wrapText="1"/>
    </xf>
    <xf numFmtId="167" fontId="4" fillId="0" borderId="2" xfId="0" applyNumberFormat="1" applyFont="1" applyFill="1" applyBorder="1" applyAlignment="1">
      <alignment horizontal="right" vertical="top" wrapText="1"/>
    </xf>
    <xf numFmtId="167" fontId="4" fillId="3" borderId="2" xfId="0" applyNumberFormat="1" applyFont="1" applyFill="1" applyBorder="1" applyAlignment="1">
      <alignment horizontal="right" vertical="top" wrapText="1"/>
    </xf>
    <xf numFmtId="167" fontId="4" fillId="2" borderId="2" xfId="0" applyNumberFormat="1" applyFont="1" applyFill="1" applyBorder="1" applyAlignment="1">
      <alignment horizontal="right" vertical="top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vertical="top" wrapText="1"/>
    </xf>
    <xf numFmtId="167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167" fontId="11" fillId="2" borderId="2" xfId="0" applyNumberFormat="1" applyFont="1" applyFill="1" applyBorder="1" applyAlignment="1">
      <alignment horizontal="right" vertical="top" wrapText="1"/>
    </xf>
    <xf numFmtId="168" fontId="11" fillId="2" borderId="2" xfId="0" applyNumberFormat="1" applyFont="1" applyFill="1" applyBorder="1" applyAlignment="1">
      <alignment horizontal="center" vertical="top" wrapText="1"/>
    </xf>
    <xf numFmtId="167" fontId="11" fillId="3" borderId="2" xfId="0" applyNumberFormat="1" applyFont="1" applyFill="1" applyBorder="1" applyAlignment="1">
      <alignment horizontal="right" vertical="top" wrapText="1"/>
    </xf>
    <xf numFmtId="168" fontId="11" fillId="3" borderId="2" xfId="0" applyNumberFormat="1" applyFont="1" applyFill="1" applyBorder="1" applyAlignment="1">
      <alignment horizontal="center" vertical="top" wrapText="1"/>
    </xf>
    <xf numFmtId="168" fontId="11" fillId="2" borderId="2" xfId="0" applyNumberFormat="1" applyFont="1" applyFill="1" applyBorder="1" applyAlignment="1">
      <alignment horizontal="right" vertical="top" wrapText="1"/>
    </xf>
    <xf numFmtId="167" fontId="11" fillId="0" borderId="2" xfId="0" applyNumberFormat="1" applyFont="1" applyFill="1" applyBorder="1" applyAlignment="1">
      <alignment horizontal="right" vertical="top" wrapText="1"/>
    </xf>
    <xf numFmtId="168" fontId="11" fillId="0" borderId="2" xfId="0" applyNumberFormat="1" applyFont="1" applyFill="1" applyBorder="1" applyAlignment="1">
      <alignment horizontal="center" vertical="top" wrapText="1"/>
    </xf>
    <xf numFmtId="168" fontId="11" fillId="3" borderId="1" xfId="0" applyNumberFormat="1" applyFont="1" applyFill="1" applyBorder="1" applyAlignment="1">
      <alignment horizontal="center" vertical="top" wrapText="1"/>
    </xf>
    <xf numFmtId="168" fontId="11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167" fontId="11" fillId="2" borderId="1" xfId="0" applyNumberFormat="1" applyFont="1" applyFill="1" applyBorder="1" applyAlignment="1">
      <alignment horizontal="right" vertical="top" wrapText="1"/>
    </xf>
    <xf numFmtId="167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7" fontId="11" fillId="2" borderId="9" xfId="0" applyNumberFormat="1" applyFont="1" applyFill="1" applyBorder="1" applyAlignment="1">
      <alignment horizontal="right" vertical="top" wrapText="1"/>
    </xf>
    <xf numFmtId="168" fontId="0" fillId="2" borderId="2" xfId="0" applyNumberFormat="1" applyFont="1" applyFill="1" applyBorder="1" applyAlignment="1">
      <alignment horizontal="right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12" fillId="2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3" fontId="24" fillId="2" borderId="1" xfId="4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21" fillId="0" borderId="8" xfId="4" applyNumberFormat="1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168" fontId="0" fillId="0" borderId="1" xfId="0" applyNumberFormat="1" applyBorder="1" applyAlignment="1">
      <alignment horizontal="left"/>
    </xf>
    <xf numFmtId="0" fontId="11" fillId="0" borderId="1" xfId="0" applyNumberFormat="1" applyFont="1" applyBorder="1" applyAlignment="1">
      <alignment horizontal="right"/>
    </xf>
    <xf numFmtId="0" fontId="13" fillId="7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0" fontId="12" fillId="2" borderId="13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right" vertical="top" wrapText="1"/>
    </xf>
    <xf numFmtId="0" fontId="1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2" fillId="2" borderId="13" xfId="0" applyNumberFormat="1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2" borderId="7" xfId="0" applyNumberFormat="1" applyFont="1" applyFill="1" applyBorder="1" applyAlignment="1">
      <alignment horizontal="center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167" fontId="11" fillId="2" borderId="15" xfId="0" applyNumberFormat="1" applyFont="1" applyFill="1" applyBorder="1" applyAlignment="1">
      <alignment horizontal="right" vertical="top" wrapText="1"/>
    </xf>
    <xf numFmtId="0" fontId="20" fillId="3" borderId="15" xfId="1" applyNumberFormat="1" applyFill="1" applyBorder="1" applyAlignment="1">
      <alignment vertical="top" wrapText="1"/>
    </xf>
    <xf numFmtId="0" fontId="20" fillId="3" borderId="16" xfId="1" applyNumberFormat="1" applyFill="1" applyBorder="1" applyAlignment="1">
      <alignment vertical="top" wrapText="1"/>
    </xf>
    <xf numFmtId="0" fontId="20" fillId="0" borderId="15" xfId="1" applyNumberFormat="1" applyFill="1" applyBorder="1" applyAlignment="1">
      <alignment vertical="top" wrapText="1"/>
    </xf>
    <xf numFmtId="0" fontId="20" fillId="0" borderId="16" xfId="1" applyNumberFormat="1" applyFill="1" applyBorder="1" applyAlignment="1">
      <alignment vertical="top" wrapText="1"/>
    </xf>
    <xf numFmtId="164" fontId="20" fillId="0" borderId="15" xfId="1" applyNumberFormat="1" applyFill="1" applyBorder="1" applyAlignment="1">
      <alignment vertical="top" wrapText="1"/>
    </xf>
    <xf numFmtId="164" fontId="20" fillId="0" borderId="16" xfId="1" applyNumberFormat="1" applyFill="1" applyBorder="1" applyAlignment="1">
      <alignment vertical="top" wrapText="1"/>
    </xf>
    <xf numFmtId="164" fontId="20" fillId="2" borderId="15" xfId="1" applyNumberFormat="1" applyFill="1" applyBorder="1" applyAlignment="1">
      <alignment vertical="top" wrapText="1"/>
    </xf>
    <xf numFmtId="164" fontId="20" fillId="2" borderId="16" xfId="1" applyNumberFormat="1" applyFill="1" applyBorder="1" applyAlignment="1">
      <alignment vertical="top" wrapText="1"/>
    </xf>
    <xf numFmtId="0" fontId="20" fillId="0" borderId="15" xfId="1" applyBorder="1" applyAlignment="1"/>
    <xf numFmtId="168" fontId="20" fillId="3" borderId="15" xfId="1" applyNumberFormat="1" applyFill="1" applyBorder="1" applyAlignment="1">
      <alignment vertical="top" wrapText="1"/>
    </xf>
    <xf numFmtId="168" fontId="20" fillId="3" borderId="16" xfId="1" applyNumberFormat="1" applyFill="1" applyBorder="1" applyAlignment="1">
      <alignment vertical="top" wrapText="1"/>
    </xf>
    <xf numFmtId="3" fontId="20" fillId="2" borderId="15" xfId="1" applyNumberFormat="1" applyFill="1" applyBorder="1" applyAlignment="1">
      <alignment vertical="top" wrapText="1"/>
    </xf>
    <xf numFmtId="3" fontId="20" fillId="2" borderId="16" xfId="1" applyNumberFormat="1" applyFill="1" applyBorder="1" applyAlignment="1">
      <alignment vertical="top" wrapText="1"/>
    </xf>
    <xf numFmtId="1" fontId="20" fillId="2" borderId="15" xfId="1" applyNumberFormat="1" applyFill="1" applyBorder="1" applyAlignment="1">
      <alignment vertical="top" wrapText="1"/>
    </xf>
    <xf numFmtId="1" fontId="20" fillId="2" borderId="16" xfId="1" applyNumberFormat="1" applyFill="1" applyBorder="1" applyAlignment="1">
      <alignment vertical="top" wrapText="1"/>
    </xf>
    <xf numFmtId="164" fontId="0" fillId="2" borderId="15" xfId="0" applyNumberFormat="1" applyFont="1" applyFill="1" applyBorder="1" applyAlignment="1">
      <alignment horizontal="center" vertical="top" wrapText="1"/>
    </xf>
    <xf numFmtId="168" fontId="11" fillId="2" borderId="15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 horizontal="center"/>
    </xf>
    <xf numFmtId="168" fontId="0" fillId="2" borderId="0" xfId="0" applyNumberFormat="1" applyFont="1" applyFill="1" applyBorder="1" applyAlignment="1">
      <alignment horizontal="right" vertical="top" wrapText="1"/>
    </xf>
    <xf numFmtId="0" fontId="13" fillId="0" borderId="15" xfId="3" applyNumberFormat="1" applyFont="1" applyFill="1" applyBorder="1" applyAlignment="1">
      <alignment horizontal="right" vertical="top" wrapText="1"/>
    </xf>
    <xf numFmtId="168" fontId="0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21" fillId="0" borderId="14" xfId="4" applyNumberFormat="1" applyFont="1" applyFill="1" applyBorder="1" applyAlignment="1">
      <alignment horizontal="left" vertical="top" wrapText="1"/>
    </xf>
    <xf numFmtId="0" fontId="0" fillId="0" borderId="13" xfId="0" applyNumberFormat="1" applyBorder="1" applyAlignment="1">
      <alignment horizontal="center"/>
    </xf>
    <xf numFmtId="168" fontId="0" fillId="2" borderId="13" xfId="0" applyNumberFormat="1" applyFont="1" applyFill="1" applyBorder="1" applyAlignment="1">
      <alignment horizontal="right" vertical="top" wrapText="1"/>
    </xf>
    <xf numFmtId="0" fontId="21" fillId="0" borderId="13" xfId="4" applyNumberFormat="1" applyFont="1" applyFill="1" applyBorder="1" applyAlignment="1">
      <alignment horizontal="left" vertical="top" wrapText="1"/>
    </xf>
    <xf numFmtId="164" fontId="13" fillId="0" borderId="13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/>
    </xf>
    <xf numFmtId="0" fontId="9" fillId="0" borderId="13" xfId="0" applyNumberFormat="1" applyFont="1" applyFill="1" applyBorder="1" applyAlignment="1">
      <alignment horizontal="center" vertical="top" wrapText="1"/>
    </xf>
    <xf numFmtId="0" fontId="13" fillId="7" borderId="13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3" fontId="26" fillId="2" borderId="13" xfId="0" applyNumberFormat="1" applyFont="1" applyFill="1" applyBorder="1" applyAlignment="1">
      <alignment horizontal="center" vertical="top" wrapText="1"/>
    </xf>
    <xf numFmtId="3" fontId="26" fillId="2" borderId="1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top" wrapText="1"/>
    </xf>
    <xf numFmtId="0" fontId="12" fillId="2" borderId="17" xfId="0" applyNumberFormat="1" applyFont="1" applyFill="1" applyBorder="1" applyAlignment="1">
      <alignment horizontal="left" vertical="top" wrapText="1"/>
    </xf>
    <xf numFmtId="0" fontId="12" fillId="2" borderId="18" xfId="0" applyNumberFormat="1" applyFont="1" applyFill="1" applyBorder="1" applyAlignment="1">
      <alignment horizontal="left" vertical="top" wrapText="1"/>
    </xf>
    <xf numFmtId="1" fontId="12" fillId="2" borderId="18" xfId="0" applyNumberFormat="1" applyFont="1" applyFill="1" applyBorder="1" applyAlignment="1">
      <alignment horizontal="right" vertical="top" wrapText="1"/>
    </xf>
    <xf numFmtId="3" fontId="8" fillId="2" borderId="17" xfId="0" applyNumberFormat="1" applyFont="1" applyFill="1" applyBorder="1" applyAlignment="1">
      <alignment horizontal="center" vertical="top" wrapText="1"/>
    </xf>
    <xf numFmtId="0" fontId="12" fillId="2" borderId="7" xfId="0" applyNumberFormat="1" applyFont="1" applyFill="1" applyBorder="1" applyAlignment="1">
      <alignment horizontal="lef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68" fontId="0" fillId="0" borderId="1" xfId="0" applyNumberFormat="1" applyBorder="1" applyAlignment="1">
      <alignment horizontal="right"/>
    </xf>
    <xf numFmtId="0" fontId="20" fillId="0" borderId="2" xfId="1" applyBorder="1" applyAlignment="1">
      <alignment horizontal="center"/>
    </xf>
    <xf numFmtId="0" fontId="13" fillId="7" borderId="2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right" vertical="top" wrapText="1"/>
    </xf>
    <xf numFmtId="0" fontId="20" fillId="0" borderId="1" xfId="1" applyBorder="1" applyAlignment="1">
      <alignment horizontal="center"/>
    </xf>
    <xf numFmtId="3" fontId="8" fillId="2" borderId="18" xfId="0" applyNumberFormat="1" applyFont="1" applyFill="1" applyBorder="1" applyAlignment="1">
      <alignment horizontal="center" vertical="top" wrapText="1"/>
    </xf>
    <xf numFmtId="0" fontId="13" fillId="0" borderId="18" xfId="0" applyNumberFormat="1" applyFont="1" applyFill="1" applyBorder="1" applyAlignment="1">
      <alignment horizontal="left" vertical="top" wrapText="1"/>
    </xf>
    <xf numFmtId="165" fontId="0" fillId="2" borderId="18" xfId="0" applyNumberFormat="1" applyFont="1" applyFill="1" applyBorder="1" applyAlignment="1">
      <alignment horizontal="center" vertical="top" wrapText="1"/>
    </xf>
    <xf numFmtId="164" fontId="0" fillId="2" borderId="18" xfId="0" applyNumberFormat="1" applyFont="1" applyFill="1" applyBorder="1" applyAlignment="1">
      <alignment horizontal="center" vertical="top" wrapText="1"/>
    </xf>
    <xf numFmtId="3" fontId="8" fillId="2" borderId="18" xfId="0" applyNumberFormat="1" applyFont="1" applyFill="1" applyBorder="1" applyAlignment="1">
      <alignment horizontal="right" vertical="top" wrapText="1"/>
    </xf>
    <xf numFmtId="0" fontId="13" fillId="0" borderId="18" xfId="3" applyNumberFormat="1" applyFont="1" applyFill="1" applyBorder="1" applyAlignment="1">
      <alignment horizontal="left" vertical="top" wrapText="1"/>
    </xf>
    <xf numFmtId="167" fontId="11" fillId="2" borderId="18" xfId="0" applyNumberFormat="1" applyFont="1" applyFill="1" applyBorder="1" applyAlignment="1">
      <alignment horizontal="right" vertical="top" wrapText="1"/>
    </xf>
    <xf numFmtId="0" fontId="21" fillId="0" borderId="18" xfId="4" applyNumberFormat="1" applyFont="1" applyFill="1" applyBorder="1" applyAlignment="1">
      <alignment horizontal="left" vertical="top" wrapText="1"/>
    </xf>
    <xf numFmtId="164" fontId="13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vertical="top" wrapText="1"/>
    </xf>
    <xf numFmtId="0" fontId="12" fillId="2" borderId="18" xfId="0" applyNumberFormat="1" applyFont="1" applyFill="1" applyBorder="1" applyAlignment="1">
      <alignment horizontal="right" vertical="top" wrapText="1"/>
    </xf>
    <xf numFmtId="0" fontId="11" fillId="0" borderId="18" xfId="0" applyNumberFormat="1" applyFont="1" applyBorder="1" applyAlignment="1">
      <alignment horizontal="center"/>
    </xf>
    <xf numFmtId="168" fontId="0" fillId="2" borderId="18" xfId="0" applyNumberFormat="1" applyFont="1" applyFill="1" applyBorder="1" applyAlignment="1">
      <alignment horizontal="right" vertical="center" wrapText="1"/>
    </xf>
    <xf numFmtId="0" fontId="0" fillId="0" borderId="18" xfId="0" applyNumberForma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0" fontId="11" fillId="0" borderId="13" xfId="0" applyNumberFormat="1" applyFont="1" applyBorder="1" applyAlignment="1">
      <alignment horizontal="right"/>
    </xf>
    <xf numFmtId="167" fontId="11" fillId="0" borderId="1" xfId="0" applyNumberFormat="1" applyFont="1" applyFill="1" applyBorder="1" applyAlignment="1">
      <alignment horizontal="right" vertical="top" wrapText="1"/>
    </xf>
    <xf numFmtId="0" fontId="20" fillId="0" borderId="14" xfId="1" applyBorder="1" applyAlignment="1">
      <alignment horizontal="center"/>
    </xf>
    <xf numFmtId="0" fontId="20" fillId="0" borderId="15" xfId="1" applyBorder="1" applyAlignment="1">
      <alignment horizontal="center"/>
    </xf>
    <xf numFmtId="0" fontId="20" fillId="0" borderId="16" xfId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64" fontId="20" fillId="2" borderId="14" xfId="1" applyNumberFormat="1" applyFill="1" applyBorder="1" applyAlignment="1">
      <alignment horizontal="center" vertical="top" wrapText="1"/>
    </xf>
    <xf numFmtId="164" fontId="20" fillId="2" borderId="15" xfId="1" applyNumberFormat="1" applyFill="1" applyBorder="1" applyAlignment="1">
      <alignment horizontal="center" vertical="top" wrapText="1"/>
    </xf>
    <xf numFmtId="1" fontId="20" fillId="2" borderId="14" xfId="1" applyNumberFormat="1" applyFill="1" applyBorder="1" applyAlignment="1">
      <alignment horizontal="center" vertical="top" wrapText="1"/>
    </xf>
    <xf numFmtId="1" fontId="20" fillId="2" borderId="15" xfId="1" applyNumberFormat="1" applyFill="1" applyBorder="1" applyAlignment="1">
      <alignment horizontal="center" vertical="top" wrapText="1"/>
    </xf>
    <xf numFmtId="0" fontId="20" fillId="0" borderId="14" xfId="1" applyNumberFormat="1" applyBorder="1" applyAlignment="1">
      <alignment horizontal="center"/>
    </xf>
    <xf numFmtId="0" fontId="20" fillId="0" borderId="15" xfId="1" applyNumberFormat="1" applyBorder="1" applyAlignment="1">
      <alignment horizontal="center"/>
    </xf>
    <xf numFmtId="0" fontId="20" fillId="0" borderId="16" xfId="1" applyNumberFormat="1" applyBorder="1" applyAlignment="1">
      <alignment horizontal="center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20" fillId="0" borderId="14" xfId="1" applyNumberFormat="1" applyFill="1" applyBorder="1" applyAlignment="1">
      <alignment horizontal="center" vertical="top" wrapText="1"/>
    </xf>
    <xf numFmtId="0" fontId="20" fillId="0" borderId="15" xfId="1" applyNumberForma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20" fillId="3" borderId="14" xfId="1" applyNumberFormat="1" applyFill="1" applyBorder="1" applyAlignment="1">
      <alignment horizontal="center" vertical="top" wrapText="1"/>
    </xf>
    <xf numFmtId="0" fontId="20" fillId="3" borderId="15" xfId="1" applyNumberFormat="1" applyFill="1" applyBorder="1" applyAlignment="1">
      <alignment horizontal="center" vertical="top" wrapText="1"/>
    </xf>
    <xf numFmtId="164" fontId="20" fillId="0" borderId="14" xfId="1" applyNumberFormat="1" applyFill="1" applyBorder="1" applyAlignment="1">
      <alignment horizontal="center" vertical="top" wrapText="1"/>
    </xf>
    <xf numFmtId="164" fontId="20" fillId="0" borderId="15" xfId="1" applyNumberForma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top" wrapText="1"/>
    </xf>
    <xf numFmtId="0" fontId="13" fillId="0" borderId="9" xfId="0" applyNumberFormat="1" applyFont="1" applyFill="1" applyBorder="1" applyAlignment="1">
      <alignment horizontal="center" vertical="top" wrapText="1"/>
    </xf>
    <xf numFmtId="168" fontId="20" fillId="3" borderId="14" xfId="1" applyNumberFormat="1" applyFill="1" applyBorder="1" applyAlignment="1">
      <alignment horizontal="center" vertical="top" wrapText="1"/>
    </xf>
    <xf numFmtId="168" fontId="20" fillId="3" borderId="15" xfId="1" applyNumberFormat="1" applyFill="1" applyBorder="1" applyAlignment="1">
      <alignment horizontal="center" vertical="top" wrapText="1"/>
    </xf>
    <xf numFmtId="3" fontId="20" fillId="2" borderId="14" xfId="1" applyNumberFormat="1" applyFill="1" applyBorder="1" applyAlignment="1">
      <alignment horizontal="center" vertical="top" wrapText="1"/>
    </xf>
    <xf numFmtId="3" fontId="20" fillId="2" borderId="15" xfId="1" applyNumberFormat="1" applyFill="1" applyBorder="1" applyAlignment="1">
      <alignment horizontal="center" vertical="top" wrapText="1"/>
    </xf>
    <xf numFmtId="0" fontId="25" fillId="3" borderId="8" xfId="0" applyNumberFormat="1" applyFont="1" applyFill="1" applyBorder="1" applyAlignment="1">
      <alignment horizontal="center" vertical="top" wrapText="1"/>
    </xf>
    <xf numFmtId="0" fontId="25" fillId="3" borderId="9" xfId="0" applyNumberFormat="1" applyFont="1" applyFill="1" applyBorder="1" applyAlignment="1">
      <alignment horizontal="center" vertical="top" wrapText="1"/>
    </xf>
    <xf numFmtId="0" fontId="25" fillId="3" borderId="2" xfId="0" applyNumberFormat="1" applyFont="1" applyFill="1" applyBorder="1" applyAlignment="1">
      <alignment horizontal="center" vertical="top" wrapText="1"/>
    </xf>
    <xf numFmtId="1" fontId="8" fillId="0" borderId="8" xfId="3" applyNumberFormat="1" applyFont="1" applyFill="1" applyBorder="1" applyAlignment="1">
      <alignment horizontal="center" vertical="top" wrapText="1"/>
    </xf>
    <xf numFmtId="1" fontId="8" fillId="0" borderId="9" xfId="3" applyNumberFormat="1" applyFont="1" applyFill="1" applyBorder="1" applyAlignment="1">
      <alignment horizontal="center" vertical="top" wrapText="1"/>
    </xf>
    <xf numFmtId="3" fontId="8" fillId="0" borderId="8" xfId="3" applyNumberFormat="1" applyFont="1" applyFill="1" applyBorder="1" applyAlignment="1">
      <alignment horizontal="center" vertical="top" wrapText="1"/>
    </xf>
    <xf numFmtId="3" fontId="8" fillId="0" borderId="9" xfId="3" applyNumberFormat="1" applyFont="1" applyFill="1" applyBorder="1" applyAlignment="1">
      <alignment horizontal="center" vertical="top" wrapText="1"/>
    </xf>
    <xf numFmtId="3" fontId="8" fillId="0" borderId="2" xfId="3" applyNumberFormat="1" applyFont="1" applyFill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_TDSheet" xfId="4"/>
    <cellStyle name="Обычный_Лист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byakpitomnik.ru/category/catalog/vishni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abyakpitomnik.ru/category/catalog/alucha/" TargetMode="External"/><Relationship Id="rId1" Type="http://schemas.openxmlformats.org/officeDocument/2006/relationships/hyperlink" Target="http://babyakpitomnik.ru/category/catalog/abrikos/" TargetMode="External"/><Relationship Id="rId6" Type="http://schemas.openxmlformats.org/officeDocument/2006/relationships/hyperlink" Target="http://babyakpitomnik.ru/category/catalog/zhimolost/" TargetMode="External"/><Relationship Id="rId5" Type="http://schemas.openxmlformats.org/officeDocument/2006/relationships/hyperlink" Target="http://babyakpitomnik.ru/category/catalog/yabloni/" TargetMode="External"/><Relationship Id="rId4" Type="http://schemas.openxmlformats.org/officeDocument/2006/relationships/hyperlink" Target="http://babyakpitomnik.ru/category/catalog/sli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04"/>
  <sheetViews>
    <sheetView tabSelected="1" zoomScaleNormal="100" workbookViewId="0">
      <pane xSplit="2" ySplit="6" topLeftCell="C489" activePane="bottomRight" state="frozenSplit"/>
      <selection pane="topRight"/>
      <selection pane="bottomLeft"/>
      <selection pane="bottomRight" activeCell="D515" sqref="D515"/>
    </sheetView>
  </sheetViews>
  <sheetFormatPr defaultRowHeight="12" outlineLevelRow="6" x14ac:dyDescent="0.2"/>
  <cols>
    <col min="1" max="1" width="1.1640625" style="1" customWidth="1"/>
    <col min="2" max="2" width="67.5" style="40" customWidth="1"/>
    <col min="3" max="3" width="6.5" style="45" customWidth="1"/>
    <col min="4" max="4" width="7.5" style="71" customWidth="1"/>
    <col min="5" max="5" width="8.5" style="72" customWidth="1"/>
    <col min="6" max="6" width="7.6640625" style="5" customWidth="1"/>
    <col min="7" max="7" width="11" style="22" customWidth="1"/>
  </cols>
  <sheetData>
    <row r="1" spans="1:7" s="53" customFormat="1" ht="27" customHeight="1" x14ac:dyDescent="0.35">
      <c r="A1" s="54"/>
      <c r="B1" s="191" t="s">
        <v>12</v>
      </c>
      <c r="C1" s="191"/>
      <c r="D1" s="191"/>
      <c r="E1" s="191"/>
      <c r="F1" s="191"/>
      <c r="G1" s="191"/>
    </row>
    <row r="2" spans="1:7" s="53" customFormat="1" ht="31.5" customHeight="1" x14ac:dyDescent="0.35">
      <c r="B2" s="194" t="s">
        <v>631</v>
      </c>
      <c r="C2" s="194"/>
      <c r="D2" s="194"/>
      <c r="E2" s="194"/>
      <c r="F2" s="194"/>
      <c r="G2" s="194"/>
    </row>
    <row r="3" spans="1:7" ht="21" customHeight="1" x14ac:dyDescent="0.2">
      <c r="A3"/>
      <c r="B3" s="48" t="s">
        <v>50</v>
      </c>
      <c r="C3" s="47"/>
      <c r="D3" s="58"/>
      <c r="E3" s="59"/>
      <c r="F3" s="47"/>
      <c r="G3" s="47"/>
    </row>
    <row r="4" spans="1:7" s="2" customFormat="1" ht="17.25" customHeight="1" x14ac:dyDescent="0.2">
      <c r="A4" s="3"/>
      <c r="B4" s="39" t="s">
        <v>47</v>
      </c>
      <c r="C4" s="44"/>
      <c r="D4" s="199" t="s">
        <v>11</v>
      </c>
      <c r="E4" s="199"/>
      <c r="F4" s="199"/>
      <c r="G4" s="23" t="e">
        <f>G585+G518+#REF!+G599</f>
        <v>#REF!</v>
      </c>
    </row>
    <row r="5" spans="1:7" s="1" customFormat="1" ht="12.6" customHeight="1" x14ac:dyDescent="0.2">
      <c r="B5" s="195" t="s">
        <v>8</v>
      </c>
      <c r="C5" s="197" t="s">
        <v>7</v>
      </c>
      <c r="D5" s="200" t="s">
        <v>49</v>
      </c>
      <c r="E5" s="202" t="s">
        <v>48</v>
      </c>
      <c r="F5" s="189" t="s">
        <v>9</v>
      </c>
      <c r="G5" s="192" t="s">
        <v>10</v>
      </c>
    </row>
    <row r="6" spans="1:7" s="1" customFormat="1" ht="14.25" customHeight="1" x14ac:dyDescent="0.2">
      <c r="B6" s="196"/>
      <c r="C6" s="198"/>
      <c r="D6" s="201"/>
      <c r="E6" s="203"/>
      <c r="F6" s="190"/>
      <c r="G6" s="193"/>
    </row>
    <row r="7" spans="1:7" ht="21.75" customHeight="1" outlineLevel="1" x14ac:dyDescent="0.2">
      <c r="A7"/>
      <c r="B7" s="177" t="s">
        <v>30</v>
      </c>
      <c r="C7" s="178"/>
      <c r="D7" s="178"/>
      <c r="E7" s="178"/>
      <c r="F7" s="178"/>
      <c r="G7" s="179"/>
    </row>
    <row r="8" spans="1:7" ht="11.25" customHeight="1" outlineLevel="2" x14ac:dyDescent="0.2">
      <c r="A8"/>
      <c r="B8" s="18" t="s">
        <v>0</v>
      </c>
      <c r="C8" s="28"/>
      <c r="D8" s="50"/>
      <c r="E8" s="43"/>
      <c r="F8" s="28"/>
      <c r="G8" s="29"/>
    </row>
    <row r="9" spans="1:7" ht="11.25" customHeight="1" outlineLevel="3" x14ac:dyDescent="0.2">
      <c r="A9"/>
      <c r="B9" s="18" t="s">
        <v>13</v>
      </c>
      <c r="C9" s="28"/>
      <c r="D9" s="50"/>
      <c r="E9" s="43"/>
      <c r="F9" s="28"/>
      <c r="G9" s="29"/>
    </row>
    <row r="10" spans="1:7" ht="11.25" customHeight="1" outlineLevel="4" x14ac:dyDescent="0.2">
      <c r="A10"/>
      <c r="B10" s="18" t="s">
        <v>14</v>
      </c>
      <c r="C10" s="28"/>
      <c r="D10" s="50"/>
      <c r="E10" s="43"/>
      <c r="F10" s="28"/>
      <c r="G10" s="29"/>
    </row>
    <row r="11" spans="1:7" ht="11.25" customHeight="1" outlineLevel="5" x14ac:dyDescent="0.2">
      <c r="A11"/>
      <c r="B11" s="18" t="s">
        <v>15</v>
      </c>
      <c r="C11" s="6"/>
      <c r="D11" s="51"/>
      <c r="E11" s="41"/>
      <c r="F11" s="6"/>
      <c r="G11" s="19"/>
    </row>
    <row r="12" spans="1:7" ht="11.25" customHeight="1" outlineLevel="6" x14ac:dyDescent="0.2">
      <c r="A12"/>
      <c r="B12" s="18" t="s">
        <v>37</v>
      </c>
      <c r="C12" s="9"/>
      <c r="D12" s="52"/>
      <c r="E12" s="42"/>
      <c r="F12" s="9"/>
      <c r="G12" s="21"/>
    </row>
    <row r="13" spans="1:7" ht="11.25" customHeight="1" outlineLevel="5" x14ac:dyDescent="0.2">
      <c r="A13"/>
      <c r="B13" s="18" t="s">
        <v>28</v>
      </c>
      <c r="C13" s="185" t="s">
        <v>46</v>
      </c>
      <c r="D13" s="186"/>
      <c r="E13" s="186"/>
      <c r="F13" s="99"/>
      <c r="G13" s="100"/>
    </row>
    <row r="14" spans="1:7" ht="11.25" customHeight="1" outlineLevel="5" x14ac:dyDescent="0.2">
      <c r="A14"/>
      <c r="B14" s="25" t="s">
        <v>581</v>
      </c>
      <c r="C14" s="7">
        <v>2682</v>
      </c>
      <c r="D14" s="65">
        <v>150</v>
      </c>
      <c r="E14" s="61" t="s">
        <v>61</v>
      </c>
      <c r="F14" s="4"/>
      <c r="G14" s="20">
        <f t="shared" ref="G14" si="0">F14*D14</f>
        <v>0</v>
      </c>
    </row>
    <row r="15" spans="1:7" ht="11.85" customHeight="1" outlineLevel="6" x14ac:dyDescent="0.2">
      <c r="A15"/>
      <c r="B15" s="25" t="s">
        <v>62</v>
      </c>
      <c r="C15" s="7">
        <v>6455</v>
      </c>
      <c r="D15" s="65">
        <v>150</v>
      </c>
      <c r="E15" s="61" t="s">
        <v>61</v>
      </c>
      <c r="F15" s="4"/>
      <c r="G15" s="20">
        <f t="shared" ref="G15:G26" si="1">F15*D15</f>
        <v>0</v>
      </c>
    </row>
    <row r="16" spans="1:7" ht="11.85" customHeight="1" outlineLevel="6" x14ac:dyDescent="0.2">
      <c r="A16"/>
      <c r="B16" s="25" t="s">
        <v>63</v>
      </c>
      <c r="C16" s="7">
        <v>6464</v>
      </c>
      <c r="D16" s="65">
        <v>150</v>
      </c>
      <c r="E16" s="61" t="s">
        <v>61</v>
      </c>
      <c r="F16" s="4"/>
      <c r="G16" s="20">
        <f t="shared" si="1"/>
        <v>0</v>
      </c>
    </row>
    <row r="17" spans="1:7" ht="11.85" customHeight="1" outlineLevel="6" x14ac:dyDescent="0.2">
      <c r="A17"/>
      <c r="B17" s="25" t="s">
        <v>64</v>
      </c>
      <c r="C17" s="7">
        <v>6454</v>
      </c>
      <c r="D17" s="65">
        <v>150</v>
      </c>
      <c r="E17" s="61" t="s">
        <v>61</v>
      </c>
      <c r="F17" s="4"/>
      <c r="G17" s="20">
        <f t="shared" si="1"/>
        <v>0</v>
      </c>
    </row>
    <row r="18" spans="1:7" ht="11.85" customHeight="1" outlineLevel="6" x14ac:dyDescent="0.2">
      <c r="A18"/>
      <c r="B18" s="25" t="s">
        <v>582</v>
      </c>
      <c r="C18" s="8">
        <v>759</v>
      </c>
      <c r="D18" s="65">
        <v>150</v>
      </c>
      <c r="E18" s="61" t="s">
        <v>61</v>
      </c>
      <c r="F18" s="4"/>
      <c r="G18" s="20">
        <f t="shared" ref="G18" si="2">F18*D18</f>
        <v>0</v>
      </c>
    </row>
    <row r="19" spans="1:7" ht="11.85" customHeight="1" outlineLevel="6" x14ac:dyDescent="0.2">
      <c r="A19"/>
      <c r="B19" s="25" t="s">
        <v>65</v>
      </c>
      <c r="C19" s="8">
        <v>6463</v>
      </c>
      <c r="D19" s="65">
        <v>150</v>
      </c>
      <c r="E19" s="61" t="s">
        <v>61</v>
      </c>
      <c r="F19" s="4"/>
      <c r="G19" s="20">
        <f t="shared" si="1"/>
        <v>0</v>
      </c>
    </row>
    <row r="20" spans="1:7" ht="11.85" customHeight="1" outlineLevel="6" x14ac:dyDescent="0.2">
      <c r="A20"/>
      <c r="B20" s="25" t="s">
        <v>66</v>
      </c>
      <c r="C20" s="8">
        <v>6453</v>
      </c>
      <c r="D20" s="65">
        <v>150</v>
      </c>
      <c r="E20" s="61" t="s">
        <v>61</v>
      </c>
      <c r="F20" s="4"/>
      <c r="G20" s="20">
        <f t="shared" si="1"/>
        <v>0</v>
      </c>
    </row>
    <row r="21" spans="1:7" ht="11.85" customHeight="1" outlineLevel="6" x14ac:dyDescent="0.2">
      <c r="A21"/>
      <c r="B21" s="25" t="s">
        <v>67</v>
      </c>
      <c r="C21" s="7">
        <v>5275</v>
      </c>
      <c r="D21" s="65">
        <v>150</v>
      </c>
      <c r="E21" s="61" t="s">
        <v>61</v>
      </c>
      <c r="F21" s="4"/>
      <c r="G21" s="20">
        <f t="shared" si="1"/>
        <v>0</v>
      </c>
    </row>
    <row r="22" spans="1:7" ht="11.85" customHeight="1" outlineLevel="6" x14ac:dyDescent="0.2">
      <c r="A22"/>
      <c r="B22" s="25" t="s">
        <v>583</v>
      </c>
      <c r="C22" s="7">
        <v>765</v>
      </c>
      <c r="D22" s="65">
        <v>150</v>
      </c>
      <c r="E22" s="61" t="s">
        <v>61</v>
      </c>
      <c r="F22" s="4"/>
      <c r="G22" s="20">
        <f t="shared" ref="G22" si="3">F22*D22</f>
        <v>0</v>
      </c>
    </row>
    <row r="23" spans="1:7" ht="11.85" customHeight="1" outlineLevel="6" x14ac:dyDescent="0.2">
      <c r="A23"/>
      <c r="B23" s="25" t="s">
        <v>68</v>
      </c>
      <c r="C23" s="8">
        <v>6471</v>
      </c>
      <c r="D23" s="65">
        <v>150</v>
      </c>
      <c r="E23" s="61" t="s">
        <v>61</v>
      </c>
      <c r="F23" s="4"/>
      <c r="G23" s="20">
        <f t="shared" si="1"/>
        <v>0</v>
      </c>
    </row>
    <row r="24" spans="1:7" ht="11.85" customHeight="1" outlineLevel="6" x14ac:dyDescent="0.2">
      <c r="A24"/>
      <c r="B24" s="25" t="s">
        <v>69</v>
      </c>
      <c r="C24" s="7">
        <v>2680</v>
      </c>
      <c r="D24" s="65">
        <v>150</v>
      </c>
      <c r="E24" s="61" t="s">
        <v>61</v>
      </c>
      <c r="F24" s="4"/>
      <c r="G24" s="20">
        <f t="shared" si="1"/>
        <v>0</v>
      </c>
    </row>
    <row r="25" spans="1:7" ht="11.85" customHeight="1" outlineLevel="6" x14ac:dyDescent="0.2">
      <c r="A25"/>
      <c r="B25" s="25" t="s">
        <v>70</v>
      </c>
      <c r="C25" s="7">
        <v>2681</v>
      </c>
      <c r="D25" s="65">
        <v>150</v>
      </c>
      <c r="E25" s="61" t="s">
        <v>61</v>
      </c>
      <c r="F25" s="4"/>
      <c r="G25" s="20">
        <f t="shared" si="1"/>
        <v>0</v>
      </c>
    </row>
    <row r="26" spans="1:7" ht="11.85" customHeight="1" outlineLevel="6" x14ac:dyDescent="0.2">
      <c r="A26"/>
      <c r="B26" s="25" t="s">
        <v>71</v>
      </c>
      <c r="C26" s="7">
        <v>2678</v>
      </c>
      <c r="D26" s="65">
        <v>150</v>
      </c>
      <c r="E26" s="61" t="s">
        <v>61</v>
      </c>
      <c r="F26" s="4"/>
      <c r="G26" s="20">
        <f t="shared" si="1"/>
        <v>0</v>
      </c>
    </row>
    <row r="27" spans="1:7" ht="11.85" customHeight="1" outlineLevel="6" x14ac:dyDescent="0.2">
      <c r="A27"/>
      <c r="B27" s="25" t="s">
        <v>82</v>
      </c>
      <c r="C27" s="7">
        <v>2678</v>
      </c>
      <c r="D27" s="65">
        <v>150</v>
      </c>
      <c r="E27" s="61" t="s">
        <v>61</v>
      </c>
      <c r="F27" s="4"/>
      <c r="G27" s="20">
        <f t="shared" ref="G27" si="4">F27*D27</f>
        <v>0</v>
      </c>
    </row>
    <row r="28" spans="1:7" ht="11.25" customHeight="1" outlineLevel="5" x14ac:dyDescent="0.2">
      <c r="A28"/>
      <c r="B28" s="18" t="s">
        <v>29</v>
      </c>
      <c r="C28" s="185" t="s">
        <v>46</v>
      </c>
      <c r="D28" s="186"/>
      <c r="E28" s="186"/>
      <c r="F28" s="99"/>
      <c r="G28" s="100"/>
    </row>
    <row r="29" spans="1:7" ht="11.85" customHeight="1" outlineLevel="6" x14ac:dyDescent="0.2">
      <c r="A29"/>
      <c r="B29" s="25" t="s">
        <v>72</v>
      </c>
      <c r="C29" s="8">
        <v>757</v>
      </c>
      <c r="D29" s="60">
        <v>150</v>
      </c>
      <c r="E29" s="61" t="s">
        <v>61</v>
      </c>
      <c r="F29" s="4"/>
      <c r="G29" s="20">
        <f t="shared" ref="G29:G39" si="5">F29*D29</f>
        <v>0</v>
      </c>
    </row>
    <row r="30" spans="1:7" ht="11.85" customHeight="1" outlineLevel="6" x14ac:dyDescent="0.2">
      <c r="A30"/>
      <c r="B30" s="25" t="s">
        <v>73</v>
      </c>
      <c r="C30" s="8">
        <v>6164</v>
      </c>
      <c r="D30" s="60">
        <v>150</v>
      </c>
      <c r="E30" s="61" t="s">
        <v>61</v>
      </c>
      <c r="F30" s="4"/>
      <c r="G30" s="20">
        <f t="shared" si="5"/>
        <v>0</v>
      </c>
    </row>
    <row r="31" spans="1:7" ht="11.85" customHeight="1" outlineLevel="6" x14ac:dyDescent="0.2">
      <c r="A31"/>
      <c r="B31" s="25" t="s">
        <v>74</v>
      </c>
      <c r="C31" s="8">
        <v>273</v>
      </c>
      <c r="D31" s="60">
        <v>150</v>
      </c>
      <c r="E31" s="61" t="s">
        <v>61</v>
      </c>
      <c r="F31" s="4"/>
      <c r="G31" s="20">
        <f t="shared" si="5"/>
        <v>0</v>
      </c>
    </row>
    <row r="32" spans="1:7" ht="11.85" customHeight="1" outlineLevel="6" x14ac:dyDescent="0.2">
      <c r="A32"/>
      <c r="B32" s="25" t="s">
        <v>75</v>
      </c>
      <c r="C32" s="8">
        <v>762</v>
      </c>
      <c r="D32" s="60">
        <v>150</v>
      </c>
      <c r="E32" s="61" t="s">
        <v>61</v>
      </c>
      <c r="F32" s="4"/>
      <c r="G32" s="20">
        <f t="shared" si="5"/>
        <v>0</v>
      </c>
    </row>
    <row r="33" spans="1:7" ht="11.85" customHeight="1" outlineLevel="6" x14ac:dyDescent="0.2">
      <c r="A33"/>
      <c r="B33" s="25" t="s">
        <v>77</v>
      </c>
      <c r="C33" s="7">
        <v>4753</v>
      </c>
      <c r="D33" s="60">
        <v>150</v>
      </c>
      <c r="E33" s="61" t="s">
        <v>61</v>
      </c>
      <c r="F33" s="4"/>
      <c r="G33" s="20">
        <f t="shared" si="5"/>
        <v>0</v>
      </c>
    </row>
    <row r="34" spans="1:7" ht="11.85" customHeight="1" outlineLevel="6" x14ac:dyDescent="0.2">
      <c r="A34"/>
      <c r="B34" s="25" t="s">
        <v>76</v>
      </c>
      <c r="C34" s="7">
        <v>3221</v>
      </c>
      <c r="D34" s="60">
        <v>150</v>
      </c>
      <c r="E34" s="61" t="s">
        <v>61</v>
      </c>
      <c r="F34" s="4"/>
      <c r="G34" s="20">
        <f>F34*D34</f>
        <v>0</v>
      </c>
    </row>
    <row r="35" spans="1:7" ht="11.85" customHeight="1" outlineLevel="6" x14ac:dyDescent="0.2">
      <c r="A35"/>
      <c r="B35" s="25" t="s">
        <v>78</v>
      </c>
      <c r="C35" s="7">
        <v>2683</v>
      </c>
      <c r="D35" s="60">
        <v>150</v>
      </c>
      <c r="E35" s="61" t="s">
        <v>61</v>
      </c>
      <c r="F35" s="4"/>
      <c r="G35" s="20">
        <f t="shared" si="5"/>
        <v>0</v>
      </c>
    </row>
    <row r="36" spans="1:7" ht="11.85" customHeight="1" outlineLevel="6" x14ac:dyDescent="0.2">
      <c r="A36"/>
      <c r="B36" s="25" t="s">
        <v>79</v>
      </c>
      <c r="C36" s="7">
        <v>768</v>
      </c>
      <c r="D36" s="60">
        <v>150</v>
      </c>
      <c r="E36" s="61" t="s">
        <v>61</v>
      </c>
      <c r="F36" s="4"/>
      <c r="G36" s="20">
        <f t="shared" si="5"/>
        <v>0</v>
      </c>
    </row>
    <row r="37" spans="1:7" ht="11.85" customHeight="1" outlineLevel="6" x14ac:dyDescent="0.2">
      <c r="A37"/>
      <c r="B37" s="25" t="s">
        <v>80</v>
      </c>
      <c r="C37" s="12">
        <v>6465</v>
      </c>
      <c r="D37" s="60">
        <v>150</v>
      </c>
      <c r="E37" s="61" t="s">
        <v>61</v>
      </c>
      <c r="F37" s="4"/>
      <c r="G37" s="20">
        <f t="shared" si="5"/>
        <v>0</v>
      </c>
    </row>
    <row r="38" spans="1:7" ht="11.85" customHeight="1" outlineLevel="6" x14ac:dyDescent="0.2">
      <c r="A38"/>
      <c r="B38" s="25" t="s">
        <v>81</v>
      </c>
      <c r="C38" s="7">
        <v>3754</v>
      </c>
      <c r="D38" s="60">
        <v>150</v>
      </c>
      <c r="E38" s="61" t="s">
        <v>61</v>
      </c>
      <c r="F38" s="4"/>
      <c r="G38" s="20">
        <f t="shared" si="5"/>
        <v>0</v>
      </c>
    </row>
    <row r="39" spans="1:7" ht="11.85" customHeight="1" outlineLevel="6" x14ac:dyDescent="0.2">
      <c r="A39"/>
      <c r="B39" s="25" t="s">
        <v>83</v>
      </c>
      <c r="C39" s="7">
        <v>6451</v>
      </c>
      <c r="D39" s="60">
        <v>150</v>
      </c>
      <c r="E39" s="61" t="s">
        <v>61</v>
      </c>
      <c r="F39" s="4"/>
      <c r="G39" s="20">
        <f t="shared" si="5"/>
        <v>0</v>
      </c>
    </row>
    <row r="40" spans="1:7" ht="11.25" customHeight="1" outlineLevel="3" x14ac:dyDescent="0.2">
      <c r="A40"/>
      <c r="B40" s="18" t="s">
        <v>1</v>
      </c>
      <c r="C40" s="28"/>
      <c r="D40" s="50"/>
      <c r="E40" s="43"/>
      <c r="F40" s="28"/>
      <c r="G40" s="29"/>
    </row>
    <row r="41" spans="1:7" ht="11.25" customHeight="1" outlineLevel="4" x14ac:dyDescent="0.2">
      <c r="A41"/>
      <c r="B41" s="18" t="s">
        <v>2</v>
      </c>
      <c r="C41" s="180" t="s">
        <v>46</v>
      </c>
      <c r="D41" s="181"/>
      <c r="E41" s="181"/>
      <c r="F41" s="101"/>
      <c r="G41" s="102"/>
    </row>
    <row r="42" spans="1:7" ht="11.25" customHeight="1" outlineLevel="5" x14ac:dyDescent="0.2">
      <c r="A42"/>
      <c r="B42" s="18" t="s">
        <v>38</v>
      </c>
      <c r="C42" s="6"/>
      <c r="D42" s="51"/>
      <c r="E42" s="41"/>
      <c r="F42" s="6"/>
      <c r="G42" s="19"/>
    </row>
    <row r="43" spans="1:7" ht="11.25" customHeight="1" outlineLevel="5" x14ac:dyDescent="0.2">
      <c r="A43"/>
      <c r="B43" s="30" t="s">
        <v>85</v>
      </c>
      <c r="C43" s="17">
        <v>6128</v>
      </c>
      <c r="D43" s="60">
        <v>500</v>
      </c>
      <c r="E43" s="63" t="s">
        <v>59</v>
      </c>
      <c r="F43" s="6"/>
      <c r="G43" s="20">
        <f>F43*D43</f>
        <v>0</v>
      </c>
    </row>
    <row r="44" spans="1:7" ht="11.25" customHeight="1" outlineLevel="5" x14ac:dyDescent="0.2">
      <c r="A44"/>
      <c r="B44" s="30" t="s">
        <v>84</v>
      </c>
      <c r="C44" s="17">
        <v>4921</v>
      </c>
      <c r="D44" s="60">
        <v>500</v>
      </c>
      <c r="E44" s="63" t="s">
        <v>59</v>
      </c>
      <c r="F44" s="6"/>
      <c r="G44" s="20">
        <f t="shared" ref="G44:G50" si="6">F44*D44</f>
        <v>0</v>
      </c>
    </row>
    <row r="45" spans="1:7" ht="11.25" customHeight="1" outlineLevel="5" x14ac:dyDescent="0.2">
      <c r="A45"/>
      <c r="B45" s="25" t="s">
        <v>86</v>
      </c>
      <c r="C45" s="7">
        <v>4919</v>
      </c>
      <c r="D45" s="60">
        <v>500</v>
      </c>
      <c r="E45" s="63" t="s">
        <v>59</v>
      </c>
      <c r="F45" s="10"/>
      <c r="G45" s="20">
        <f t="shared" si="6"/>
        <v>0</v>
      </c>
    </row>
    <row r="46" spans="1:7" ht="11.25" customHeight="1" outlineLevel="5" x14ac:dyDescent="0.2">
      <c r="A46"/>
      <c r="B46" s="25" t="s">
        <v>87</v>
      </c>
      <c r="C46" s="7">
        <v>4775</v>
      </c>
      <c r="D46" s="60">
        <v>500</v>
      </c>
      <c r="E46" s="63" t="s">
        <v>59</v>
      </c>
      <c r="F46" s="10"/>
      <c r="G46" s="20">
        <f t="shared" si="6"/>
        <v>0</v>
      </c>
    </row>
    <row r="47" spans="1:7" ht="11.25" customHeight="1" outlineLevel="5" x14ac:dyDescent="0.2">
      <c r="A47"/>
      <c r="B47" s="25" t="s">
        <v>88</v>
      </c>
      <c r="C47" s="7">
        <v>3469</v>
      </c>
      <c r="D47" s="60">
        <v>500</v>
      </c>
      <c r="E47" s="63" t="s">
        <v>59</v>
      </c>
      <c r="F47" s="10"/>
      <c r="G47" s="20">
        <f t="shared" si="6"/>
        <v>0</v>
      </c>
    </row>
    <row r="48" spans="1:7" ht="11.25" customHeight="1" outlineLevel="5" x14ac:dyDescent="0.2">
      <c r="A48"/>
      <c r="B48" s="25" t="s">
        <v>89</v>
      </c>
      <c r="C48" s="7">
        <v>4916</v>
      </c>
      <c r="D48" s="60">
        <v>500</v>
      </c>
      <c r="E48" s="63" t="s">
        <v>59</v>
      </c>
      <c r="F48" s="10"/>
      <c r="G48" s="20">
        <f t="shared" si="6"/>
        <v>0</v>
      </c>
    </row>
    <row r="49" spans="1:7" ht="11.25" customHeight="1" outlineLevel="5" x14ac:dyDescent="0.2">
      <c r="A49"/>
      <c r="B49" s="25" t="s">
        <v>90</v>
      </c>
      <c r="C49" s="7">
        <v>4766</v>
      </c>
      <c r="D49" s="60">
        <v>500</v>
      </c>
      <c r="E49" s="63" t="s">
        <v>59</v>
      </c>
      <c r="F49" s="10"/>
      <c r="G49" s="20">
        <f t="shared" si="6"/>
        <v>0</v>
      </c>
    </row>
    <row r="50" spans="1:7" ht="11.25" customHeight="1" outlineLevel="5" x14ac:dyDescent="0.2">
      <c r="A50"/>
      <c r="B50" s="25" t="s">
        <v>91</v>
      </c>
      <c r="C50" s="7">
        <v>4776</v>
      </c>
      <c r="D50" s="60">
        <v>500</v>
      </c>
      <c r="E50" s="63" t="s">
        <v>59</v>
      </c>
      <c r="F50" s="10"/>
      <c r="G50" s="20">
        <f t="shared" si="6"/>
        <v>0</v>
      </c>
    </row>
    <row r="51" spans="1:7" ht="11.25" customHeight="1" outlineLevel="5" x14ac:dyDescent="0.2">
      <c r="A51"/>
      <c r="B51" s="18" t="s">
        <v>92</v>
      </c>
      <c r="C51" s="187" t="s">
        <v>57</v>
      </c>
      <c r="D51" s="188"/>
      <c r="E51" s="188"/>
      <c r="F51" s="104"/>
      <c r="G51" s="20"/>
    </row>
    <row r="52" spans="1:7" ht="11.25" customHeight="1" outlineLevel="5" x14ac:dyDescent="0.2">
      <c r="A52"/>
      <c r="B52" s="25" t="s">
        <v>93</v>
      </c>
      <c r="C52" s="7">
        <v>7233</v>
      </c>
      <c r="D52" s="60">
        <v>500</v>
      </c>
      <c r="E52" s="63" t="s">
        <v>59</v>
      </c>
      <c r="F52" s="10"/>
      <c r="G52" s="20">
        <f>F52*D52</f>
        <v>0</v>
      </c>
    </row>
    <row r="53" spans="1:7" ht="11.25" customHeight="1" outlineLevel="5" x14ac:dyDescent="0.2">
      <c r="A53"/>
      <c r="B53" s="25" t="s">
        <v>94</v>
      </c>
      <c r="C53" s="7">
        <v>4438</v>
      </c>
      <c r="D53" s="60">
        <v>500</v>
      </c>
      <c r="E53" s="63" t="s">
        <v>59</v>
      </c>
      <c r="F53" s="10"/>
      <c r="G53" s="20">
        <f t="shared" ref="G53:G55" si="7">F53*D53</f>
        <v>0</v>
      </c>
    </row>
    <row r="54" spans="1:7" ht="11.25" customHeight="1" outlineLevel="5" x14ac:dyDescent="0.2">
      <c r="A54"/>
      <c r="B54" s="25" t="s">
        <v>95</v>
      </c>
      <c r="C54" s="7">
        <v>5456</v>
      </c>
      <c r="D54" s="60">
        <v>500</v>
      </c>
      <c r="E54" s="63" t="s">
        <v>59</v>
      </c>
      <c r="F54" s="10"/>
      <c r="G54" s="20">
        <f t="shared" si="7"/>
        <v>0</v>
      </c>
    </row>
    <row r="55" spans="1:7" ht="11.25" customHeight="1" outlineLevel="5" x14ac:dyDescent="0.2">
      <c r="A55"/>
      <c r="B55" s="25" t="s">
        <v>96</v>
      </c>
      <c r="C55" s="7">
        <v>7169</v>
      </c>
      <c r="D55" s="60">
        <v>500</v>
      </c>
      <c r="E55" s="63" t="s">
        <v>59</v>
      </c>
      <c r="F55" s="10"/>
      <c r="G55" s="20">
        <f t="shared" si="7"/>
        <v>0</v>
      </c>
    </row>
    <row r="56" spans="1:7" s="27" customFormat="1" ht="11.25" customHeight="1" outlineLevel="5" x14ac:dyDescent="0.2">
      <c r="B56" s="18" t="s">
        <v>33</v>
      </c>
      <c r="C56" s="28"/>
      <c r="D56" s="50"/>
      <c r="E56" s="43"/>
      <c r="F56" s="28"/>
      <c r="G56" s="29"/>
    </row>
    <row r="57" spans="1:7" s="31" customFormat="1" ht="11.25" customHeight="1" outlineLevel="4" x14ac:dyDescent="0.2">
      <c r="B57" s="30" t="s">
        <v>97</v>
      </c>
      <c r="C57" s="37">
        <v>4442</v>
      </c>
      <c r="D57" s="65">
        <v>350</v>
      </c>
      <c r="E57" s="66" t="s">
        <v>98</v>
      </c>
      <c r="F57" s="49"/>
      <c r="G57" s="20">
        <f>F57*D57</f>
        <v>0</v>
      </c>
    </row>
    <row r="58" spans="1:7" ht="11.25" customHeight="1" outlineLevel="5" x14ac:dyDescent="0.2">
      <c r="A58"/>
      <c r="B58" s="18" t="s">
        <v>3</v>
      </c>
      <c r="C58" s="187" t="s">
        <v>46</v>
      </c>
      <c r="D58" s="188"/>
      <c r="E58" s="188"/>
      <c r="F58" s="103"/>
      <c r="G58" s="104"/>
    </row>
    <row r="59" spans="1:7" ht="11.25" customHeight="1" outlineLevel="5" x14ac:dyDescent="0.2">
      <c r="A59"/>
      <c r="B59" s="18" t="s">
        <v>39</v>
      </c>
      <c r="C59" s="7"/>
      <c r="D59" s="60"/>
      <c r="E59" s="64"/>
      <c r="F59" s="10"/>
      <c r="G59" s="20"/>
    </row>
    <row r="60" spans="1:7" ht="11.25" customHeight="1" outlineLevel="5" x14ac:dyDescent="0.2">
      <c r="A60"/>
      <c r="B60" s="25" t="s">
        <v>109</v>
      </c>
      <c r="C60" s="7">
        <v>6124</v>
      </c>
      <c r="D60" s="60">
        <v>500</v>
      </c>
      <c r="E60" s="61" t="s">
        <v>584</v>
      </c>
      <c r="F60" s="10"/>
      <c r="G60" s="20">
        <f t="shared" ref="G60:G75" si="8">F60*D60</f>
        <v>0</v>
      </c>
    </row>
    <row r="61" spans="1:7" ht="11.25" customHeight="1" outlineLevel="5" x14ac:dyDescent="0.2">
      <c r="A61"/>
      <c r="B61" s="25" t="s">
        <v>99</v>
      </c>
      <c r="C61" s="7">
        <v>7236</v>
      </c>
      <c r="D61" s="60">
        <v>500</v>
      </c>
      <c r="E61" s="61" t="s">
        <v>584</v>
      </c>
      <c r="F61" s="10"/>
      <c r="G61" s="20">
        <f t="shared" si="8"/>
        <v>0</v>
      </c>
    </row>
    <row r="62" spans="1:7" ht="11.25" customHeight="1" outlineLevel="5" x14ac:dyDescent="0.2">
      <c r="A62"/>
      <c r="B62" s="25" t="s">
        <v>100</v>
      </c>
      <c r="C62" s="7">
        <v>4942</v>
      </c>
      <c r="D62" s="60">
        <v>500</v>
      </c>
      <c r="E62" s="61" t="s">
        <v>584</v>
      </c>
      <c r="F62" s="10"/>
      <c r="G62" s="20">
        <f t="shared" si="8"/>
        <v>0</v>
      </c>
    </row>
    <row r="63" spans="1:7" ht="11.25" customHeight="1" outlineLevel="5" x14ac:dyDescent="0.2">
      <c r="A63"/>
      <c r="B63" s="25" t="s">
        <v>101</v>
      </c>
      <c r="C63" s="7">
        <v>4351</v>
      </c>
      <c r="D63" s="60">
        <v>500</v>
      </c>
      <c r="E63" s="61" t="s">
        <v>584</v>
      </c>
      <c r="F63" s="10"/>
      <c r="G63" s="20">
        <f t="shared" si="8"/>
        <v>0</v>
      </c>
    </row>
    <row r="64" spans="1:7" ht="11.25" customHeight="1" outlineLevel="5" x14ac:dyDescent="0.2">
      <c r="A64"/>
      <c r="B64" s="25" t="s">
        <v>102</v>
      </c>
      <c r="C64" s="7">
        <v>4772</v>
      </c>
      <c r="D64" s="60">
        <v>500</v>
      </c>
      <c r="E64" s="61" t="s">
        <v>584</v>
      </c>
      <c r="F64" s="10"/>
      <c r="G64" s="20">
        <f t="shared" si="8"/>
        <v>0</v>
      </c>
    </row>
    <row r="65" spans="1:7" ht="11.25" customHeight="1" outlineLevel="5" x14ac:dyDescent="0.2">
      <c r="A65"/>
      <c r="B65" s="25" t="s">
        <v>103</v>
      </c>
      <c r="C65" s="7">
        <v>7252</v>
      </c>
      <c r="D65" s="60">
        <v>500</v>
      </c>
      <c r="E65" s="61" t="s">
        <v>584</v>
      </c>
      <c r="F65" s="10"/>
      <c r="G65" s="20">
        <f t="shared" si="8"/>
        <v>0</v>
      </c>
    </row>
    <row r="66" spans="1:7" ht="11.25" customHeight="1" outlineLevel="5" x14ac:dyDescent="0.2">
      <c r="A66"/>
      <c r="B66" s="25" t="s">
        <v>104</v>
      </c>
      <c r="C66" s="7">
        <v>7166</v>
      </c>
      <c r="D66" s="60">
        <v>500</v>
      </c>
      <c r="E66" s="61" t="s">
        <v>584</v>
      </c>
      <c r="F66" s="10"/>
      <c r="G66" s="20">
        <f t="shared" si="8"/>
        <v>0</v>
      </c>
    </row>
    <row r="67" spans="1:7" ht="11.25" customHeight="1" outlineLevel="5" x14ac:dyDescent="0.2">
      <c r="A67"/>
      <c r="B67" s="25" t="s">
        <v>105</v>
      </c>
      <c r="C67" s="7">
        <v>4777</v>
      </c>
      <c r="D67" s="60">
        <v>500</v>
      </c>
      <c r="E67" s="61" t="s">
        <v>584</v>
      </c>
      <c r="F67" s="10"/>
      <c r="G67" s="20">
        <f t="shared" si="8"/>
        <v>0</v>
      </c>
    </row>
    <row r="68" spans="1:7" ht="11.25" customHeight="1" outlineLevel="5" x14ac:dyDescent="0.2">
      <c r="A68"/>
      <c r="B68" s="25" t="s">
        <v>106</v>
      </c>
      <c r="C68" s="7">
        <v>5459</v>
      </c>
      <c r="D68" s="60">
        <v>500</v>
      </c>
      <c r="E68" s="61" t="s">
        <v>584</v>
      </c>
      <c r="F68" s="10"/>
      <c r="G68" s="20">
        <f t="shared" si="8"/>
        <v>0</v>
      </c>
    </row>
    <row r="69" spans="1:7" ht="11.25" customHeight="1" outlineLevel="5" x14ac:dyDescent="0.2">
      <c r="A69"/>
      <c r="B69" s="25" t="s">
        <v>107</v>
      </c>
      <c r="C69" s="7">
        <v>7243</v>
      </c>
      <c r="D69" s="60">
        <v>500</v>
      </c>
      <c r="E69" s="61" t="s">
        <v>584</v>
      </c>
      <c r="F69" s="10"/>
      <c r="G69" s="20">
        <f t="shared" si="8"/>
        <v>0</v>
      </c>
    </row>
    <row r="70" spans="1:7" ht="11.25" customHeight="1" outlineLevel="5" x14ac:dyDescent="0.2">
      <c r="A70"/>
      <c r="B70" s="25" t="s">
        <v>108</v>
      </c>
      <c r="C70" s="7">
        <v>7167</v>
      </c>
      <c r="D70" s="60">
        <v>500</v>
      </c>
      <c r="E70" s="61" t="s">
        <v>584</v>
      </c>
      <c r="F70" s="10"/>
      <c r="G70" s="20">
        <f t="shared" si="8"/>
        <v>0</v>
      </c>
    </row>
    <row r="71" spans="1:7" ht="11.25" customHeight="1" outlineLevel="5" x14ac:dyDescent="0.2">
      <c r="A71"/>
      <c r="B71" s="25" t="s">
        <v>111</v>
      </c>
      <c r="C71" s="7">
        <v>5460</v>
      </c>
      <c r="D71" s="60">
        <v>500</v>
      </c>
      <c r="E71" s="61" t="s">
        <v>584</v>
      </c>
      <c r="F71" s="10"/>
      <c r="G71" s="20">
        <f t="shared" si="8"/>
        <v>0</v>
      </c>
    </row>
    <row r="72" spans="1:7" ht="11.25" customHeight="1" outlineLevel="5" x14ac:dyDescent="0.2">
      <c r="A72"/>
      <c r="B72" s="25" t="s">
        <v>110</v>
      </c>
      <c r="C72" s="7">
        <v>7235</v>
      </c>
      <c r="D72" s="60">
        <v>500</v>
      </c>
      <c r="E72" s="61" t="s">
        <v>584</v>
      </c>
      <c r="F72" s="10"/>
      <c r="G72" s="20">
        <f t="shared" si="8"/>
        <v>0</v>
      </c>
    </row>
    <row r="73" spans="1:7" ht="11.25" customHeight="1" outlineLevel="5" x14ac:dyDescent="0.2">
      <c r="A73"/>
      <c r="B73" s="25" t="s">
        <v>113</v>
      </c>
      <c r="C73" s="7">
        <v>4354</v>
      </c>
      <c r="D73" s="60">
        <v>500</v>
      </c>
      <c r="E73" s="61" t="s">
        <v>584</v>
      </c>
      <c r="F73" s="10"/>
      <c r="G73" s="20">
        <f t="shared" si="8"/>
        <v>0</v>
      </c>
    </row>
    <row r="74" spans="1:7" ht="11.25" customHeight="1" outlineLevel="3" x14ac:dyDescent="0.2">
      <c r="A74"/>
      <c r="B74" s="25" t="s">
        <v>114</v>
      </c>
      <c r="C74" s="7">
        <v>3987</v>
      </c>
      <c r="D74" s="60">
        <v>500</v>
      </c>
      <c r="E74" s="61" t="s">
        <v>584</v>
      </c>
      <c r="F74" s="10"/>
      <c r="G74" s="20">
        <f t="shared" si="8"/>
        <v>0</v>
      </c>
    </row>
    <row r="75" spans="1:7" ht="11.25" customHeight="1" outlineLevel="4" x14ac:dyDescent="0.2">
      <c r="A75"/>
      <c r="B75" s="25" t="s">
        <v>112</v>
      </c>
      <c r="C75" s="37">
        <v>4628</v>
      </c>
      <c r="D75" s="60">
        <v>500</v>
      </c>
      <c r="E75" s="61" t="s">
        <v>584</v>
      </c>
      <c r="F75" s="28"/>
      <c r="G75" s="20">
        <f t="shared" si="8"/>
        <v>0</v>
      </c>
    </row>
    <row r="76" spans="1:7" ht="11.25" customHeight="1" outlineLevel="5" x14ac:dyDescent="0.2">
      <c r="A76"/>
      <c r="B76" s="18" t="s">
        <v>4</v>
      </c>
      <c r="C76" s="170" t="s">
        <v>46</v>
      </c>
      <c r="D76" s="171"/>
      <c r="E76" s="171"/>
      <c r="F76" s="105"/>
      <c r="G76" s="106"/>
    </row>
    <row r="77" spans="1:7" ht="11.25" customHeight="1" outlineLevel="5" x14ac:dyDescent="0.2">
      <c r="A77"/>
      <c r="B77" s="18" t="s">
        <v>40</v>
      </c>
      <c r="C77" s="7"/>
      <c r="D77" s="60"/>
      <c r="E77" s="64"/>
      <c r="F77" s="10"/>
      <c r="G77" s="20"/>
    </row>
    <row r="78" spans="1:7" ht="11.25" customHeight="1" outlineLevel="5" x14ac:dyDescent="0.2">
      <c r="A78"/>
      <c r="B78" s="30" t="s">
        <v>116</v>
      </c>
      <c r="C78" s="26">
        <v>6142</v>
      </c>
      <c r="D78" s="60">
        <v>500</v>
      </c>
      <c r="E78" s="61" t="s">
        <v>579</v>
      </c>
      <c r="F78" s="10"/>
      <c r="G78" s="20">
        <f t="shared" ref="G78:G85" si="9">F78*D78</f>
        <v>0</v>
      </c>
    </row>
    <row r="79" spans="1:7" ht="11.25" customHeight="1" outlineLevel="5" x14ac:dyDescent="0.2">
      <c r="A79"/>
      <c r="B79" s="30" t="s">
        <v>117</v>
      </c>
      <c r="C79" s="26">
        <v>3984</v>
      </c>
      <c r="D79" s="60">
        <v>500</v>
      </c>
      <c r="E79" s="61" t="s">
        <v>579</v>
      </c>
      <c r="F79" s="10"/>
      <c r="G79" s="20">
        <f t="shared" si="9"/>
        <v>0</v>
      </c>
    </row>
    <row r="80" spans="1:7" ht="11.25" customHeight="1" outlineLevel="5" x14ac:dyDescent="0.2">
      <c r="A80"/>
      <c r="B80" s="30" t="s">
        <v>585</v>
      </c>
      <c r="C80" s="26">
        <v>3982</v>
      </c>
      <c r="D80" s="60">
        <v>500</v>
      </c>
      <c r="E80" s="61" t="s">
        <v>579</v>
      </c>
      <c r="F80" s="10"/>
      <c r="G80" s="20">
        <f t="shared" ref="G80:G82" si="10">F80*D80</f>
        <v>0</v>
      </c>
    </row>
    <row r="81" spans="1:7" ht="11.25" customHeight="1" outlineLevel="4" x14ac:dyDescent="0.2">
      <c r="A81"/>
      <c r="B81" s="30" t="s">
        <v>586</v>
      </c>
      <c r="C81" s="26">
        <v>4847</v>
      </c>
      <c r="D81" s="60">
        <v>500</v>
      </c>
      <c r="E81" s="61" t="s">
        <v>579</v>
      </c>
      <c r="F81" s="10"/>
      <c r="G81" s="20">
        <f t="shared" si="10"/>
        <v>0</v>
      </c>
    </row>
    <row r="82" spans="1:7" ht="11.25" customHeight="1" outlineLevel="4" x14ac:dyDescent="0.2">
      <c r="A82"/>
      <c r="B82" s="30" t="s">
        <v>587</v>
      </c>
      <c r="C82" s="26">
        <v>7779</v>
      </c>
      <c r="D82" s="60">
        <v>500</v>
      </c>
      <c r="E82" s="61" t="s">
        <v>579</v>
      </c>
      <c r="F82" s="10"/>
      <c r="G82" s="20">
        <f t="shared" si="10"/>
        <v>0</v>
      </c>
    </row>
    <row r="83" spans="1:7" ht="11.25" customHeight="1" outlineLevel="4" x14ac:dyDescent="0.2">
      <c r="A83"/>
      <c r="B83" s="30" t="s">
        <v>118</v>
      </c>
      <c r="C83" s="37">
        <v>136</v>
      </c>
      <c r="D83" s="60">
        <v>500</v>
      </c>
      <c r="E83" s="61" t="s">
        <v>579</v>
      </c>
      <c r="F83" s="28"/>
      <c r="G83" s="20">
        <f t="shared" si="9"/>
        <v>0</v>
      </c>
    </row>
    <row r="84" spans="1:7" ht="10.5" customHeight="1" outlineLevel="4" x14ac:dyDescent="0.2">
      <c r="A84"/>
      <c r="B84" s="30" t="s">
        <v>120</v>
      </c>
      <c r="C84" s="37">
        <v>6105</v>
      </c>
      <c r="D84" s="60">
        <v>500</v>
      </c>
      <c r="E84" s="61" t="s">
        <v>579</v>
      </c>
      <c r="F84" s="28"/>
      <c r="G84" s="20">
        <f t="shared" si="9"/>
        <v>0</v>
      </c>
    </row>
    <row r="85" spans="1:7" ht="10.5" customHeight="1" outlineLevel="4" x14ac:dyDescent="0.2">
      <c r="A85"/>
      <c r="B85" s="30" t="s">
        <v>119</v>
      </c>
      <c r="C85" s="37">
        <v>3985</v>
      </c>
      <c r="D85" s="60">
        <v>500</v>
      </c>
      <c r="E85" s="61" t="s">
        <v>579</v>
      </c>
      <c r="F85" s="28"/>
      <c r="G85" s="20">
        <f t="shared" si="9"/>
        <v>0</v>
      </c>
    </row>
    <row r="86" spans="1:7" ht="10.5" customHeight="1" outlineLevel="4" x14ac:dyDescent="0.2">
      <c r="A86"/>
      <c r="B86" s="30" t="s">
        <v>121</v>
      </c>
      <c r="C86" s="37">
        <v>6104</v>
      </c>
      <c r="D86" s="60">
        <v>500</v>
      </c>
      <c r="E86" s="61" t="s">
        <v>579</v>
      </c>
      <c r="F86" s="28"/>
      <c r="G86" s="20">
        <f t="shared" ref="G86" si="11">F86*D86</f>
        <v>0</v>
      </c>
    </row>
    <row r="87" spans="1:7" ht="10.5" customHeight="1" outlineLevel="4" x14ac:dyDescent="0.2">
      <c r="A87"/>
      <c r="B87" s="18" t="s">
        <v>115</v>
      </c>
      <c r="C87" s="180" t="s">
        <v>57</v>
      </c>
      <c r="D87" s="181"/>
      <c r="E87" s="181"/>
      <c r="F87" s="102"/>
      <c r="G87" s="20"/>
    </row>
    <row r="88" spans="1:7" ht="10.5" customHeight="1" outlineLevel="4" x14ac:dyDescent="0.2">
      <c r="A88"/>
      <c r="B88" s="30" t="s">
        <v>122</v>
      </c>
      <c r="C88" s="37">
        <v>2650</v>
      </c>
      <c r="D88" s="60">
        <v>500</v>
      </c>
      <c r="E88" s="61" t="s">
        <v>580</v>
      </c>
      <c r="F88" s="28"/>
      <c r="G88" s="20">
        <f t="shared" ref="G88" si="12">F88*D88</f>
        <v>0</v>
      </c>
    </row>
    <row r="89" spans="1:7" ht="10.5" customHeight="1" outlineLevel="4" x14ac:dyDescent="0.2">
      <c r="A89"/>
      <c r="B89" s="30" t="s">
        <v>123</v>
      </c>
      <c r="C89" s="37">
        <v>7153</v>
      </c>
      <c r="D89" s="60">
        <v>500</v>
      </c>
      <c r="E89" s="61" t="s">
        <v>580</v>
      </c>
      <c r="F89" s="28"/>
      <c r="G89" s="20">
        <f t="shared" ref="G89:G97" si="13">F89*D89</f>
        <v>0</v>
      </c>
    </row>
    <row r="90" spans="1:7" ht="10.5" customHeight="1" outlineLevel="4" x14ac:dyDescent="0.2">
      <c r="A90"/>
      <c r="B90" s="30" t="s">
        <v>124</v>
      </c>
      <c r="C90" s="37">
        <v>2651</v>
      </c>
      <c r="D90" s="60">
        <v>500</v>
      </c>
      <c r="E90" s="61" t="s">
        <v>580</v>
      </c>
      <c r="F90" s="28"/>
      <c r="G90" s="20">
        <f t="shared" si="13"/>
        <v>0</v>
      </c>
    </row>
    <row r="91" spans="1:7" ht="10.5" customHeight="1" outlineLevel="4" x14ac:dyDescent="0.2">
      <c r="A91"/>
      <c r="B91" s="30" t="s">
        <v>125</v>
      </c>
      <c r="C91" s="37">
        <v>7154</v>
      </c>
      <c r="D91" s="60">
        <v>500</v>
      </c>
      <c r="E91" s="61" t="s">
        <v>580</v>
      </c>
      <c r="F91" s="28"/>
      <c r="G91" s="20">
        <f t="shared" si="13"/>
        <v>0</v>
      </c>
    </row>
    <row r="92" spans="1:7" ht="10.5" customHeight="1" outlineLevel="4" x14ac:dyDescent="0.2">
      <c r="A92"/>
      <c r="B92" s="30" t="s">
        <v>126</v>
      </c>
      <c r="C92" s="37">
        <v>7155</v>
      </c>
      <c r="D92" s="60">
        <v>500</v>
      </c>
      <c r="E92" s="61" t="s">
        <v>580</v>
      </c>
      <c r="F92" s="28"/>
      <c r="G92" s="20">
        <f t="shared" si="13"/>
        <v>0</v>
      </c>
    </row>
    <row r="93" spans="1:7" ht="10.5" customHeight="1" outlineLevel="4" x14ac:dyDescent="0.2">
      <c r="A93"/>
      <c r="B93" s="30" t="s">
        <v>127</v>
      </c>
      <c r="C93" s="37">
        <v>7290</v>
      </c>
      <c r="D93" s="60">
        <v>500</v>
      </c>
      <c r="E93" s="61" t="s">
        <v>580</v>
      </c>
      <c r="F93" s="28"/>
      <c r="G93" s="20">
        <f t="shared" si="13"/>
        <v>0</v>
      </c>
    </row>
    <row r="94" spans="1:7" ht="10.5" customHeight="1" outlineLevel="4" x14ac:dyDescent="0.2">
      <c r="A94"/>
      <c r="B94" s="30" t="s">
        <v>128</v>
      </c>
      <c r="C94" s="37">
        <v>7237</v>
      </c>
      <c r="D94" s="60">
        <v>500</v>
      </c>
      <c r="E94" s="61" t="s">
        <v>580</v>
      </c>
      <c r="F94" s="28"/>
      <c r="G94" s="20">
        <f t="shared" si="13"/>
        <v>0</v>
      </c>
    </row>
    <row r="95" spans="1:7" ht="10.5" customHeight="1" outlineLevel="4" x14ac:dyDescent="0.2">
      <c r="A95"/>
      <c r="B95" s="30" t="s">
        <v>129</v>
      </c>
      <c r="C95" s="37">
        <v>2652</v>
      </c>
      <c r="D95" s="60">
        <v>500</v>
      </c>
      <c r="E95" s="61" t="s">
        <v>580</v>
      </c>
      <c r="F95" s="28"/>
      <c r="G95" s="20">
        <f t="shared" si="13"/>
        <v>0</v>
      </c>
    </row>
    <row r="96" spans="1:7" ht="10.5" customHeight="1" outlineLevel="4" x14ac:dyDescent="0.2">
      <c r="A96"/>
      <c r="B96" s="30" t="s">
        <v>130</v>
      </c>
      <c r="C96" s="37">
        <v>7288</v>
      </c>
      <c r="D96" s="60">
        <v>500</v>
      </c>
      <c r="E96" s="61" t="s">
        <v>580</v>
      </c>
      <c r="F96" s="28"/>
      <c r="G96" s="20">
        <f t="shared" si="13"/>
        <v>0</v>
      </c>
    </row>
    <row r="97" spans="1:7" ht="10.5" customHeight="1" outlineLevel="4" x14ac:dyDescent="0.2">
      <c r="A97"/>
      <c r="B97" s="30" t="s">
        <v>131</v>
      </c>
      <c r="C97" s="37">
        <v>4417</v>
      </c>
      <c r="D97" s="60">
        <v>500</v>
      </c>
      <c r="E97" s="61" t="s">
        <v>580</v>
      </c>
      <c r="F97" s="28"/>
      <c r="G97" s="20">
        <f t="shared" si="13"/>
        <v>0</v>
      </c>
    </row>
    <row r="98" spans="1:7" ht="11.25" customHeight="1" outlineLevel="5" x14ac:dyDescent="0.2">
      <c r="A98"/>
      <c r="B98" s="18" t="s">
        <v>55</v>
      </c>
      <c r="C98" s="166" t="s">
        <v>46</v>
      </c>
      <c r="D98" s="167"/>
      <c r="E98" s="167"/>
      <c r="F98" s="107"/>
      <c r="G98" s="107"/>
    </row>
    <row r="99" spans="1:7" ht="11.25" customHeight="1" outlineLevel="4" x14ac:dyDescent="0.2">
      <c r="A99"/>
      <c r="B99" s="18" t="s">
        <v>41</v>
      </c>
      <c r="C99" s="28"/>
      <c r="D99" s="50"/>
      <c r="E99" s="43"/>
      <c r="F99" s="28"/>
      <c r="G99" s="29"/>
    </row>
    <row r="100" spans="1:7" ht="11.25" customHeight="1" outlineLevel="4" x14ac:dyDescent="0.2">
      <c r="A100"/>
      <c r="B100" s="25" t="s">
        <v>132</v>
      </c>
      <c r="C100" s="37">
        <v>7239</v>
      </c>
      <c r="D100" s="60">
        <v>500</v>
      </c>
      <c r="E100" s="61" t="s">
        <v>56</v>
      </c>
      <c r="F100" s="28"/>
      <c r="G100" s="32">
        <f t="shared" ref="G100:G115" si="14">F100*D100</f>
        <v>0</v>
      </c>
    </row>
    <row r="101" spans="1:7" ht="11.25" customHeight="1" outlineLevel="4" x14ac:dyDescent="0.2">
      <c r="A101"/>
      <c r="B101" s="25" t="s">
        <v>133</v>
      </c>
      <c r="C101" s="37">
        <v>7234</v>
      </c>
      <c r="D101" s="60">
        <v>500</v>
      </c>
      <c r="E101" s="61" t="s">
        <v>56</v>
      </c>
      <c r="F101" s="28"/>
      <c r="G101" s="32">
        <f t="shared" si="14"/>
        <v>0</v>
      </c>
    </row>
    <row r="102" spans="1:7" ht="11.25" customHeight="1" outlineLevel="4" x14ac:dyDescent="0.2">
      <c r="A102"/>
      <c r="B102" s="25" t="s">
        <v>134</v>
      </c>
      <c r="C102" s="37">
        <v>4923</v>
      </c>
      <c r="D102" s="60">
        <v>500</v>
      </c>
      <c r="E102" s="61" t="s">
        <v>56</v>
      </c>
      <c r="F102" s="28"/>
      <c r="G102" s="32">
        <f t="shared" si="14"/>
        <v>0</v>
      </c>
    </row>
    <row r="103" spans="1:7" ht="11.25" customHeight="1" outlineLevel="4" x14ac:dyDescent="0.2">
      <c r="A103"/>
      <c r="B103" s="25" t="s">
        <v>135</v>
      </c>
      <c r="C103" s="37">
        <v>7299</v>
      </c>
      <c r="D103" s="60">
        <v>500</v>
      </c>
      <c r="E103" s="61" t="s">
        <v>56</v>
      </c>
      <c r="F103" s="28"/>
      <c r="G103" s="32">
        <f t="shared" si="14"/>
        <v>0</v>
      </c>
    </row>
    <row r="104" spans="1:7" ht="11.25" customHeight="1" outlineLevel="4" x14ac:dyDescent="0.2">
      <c r="A104"/>
      <c r="B104" s="25" t="s">
        <v>136</v>
      </c>
      <c r="C104" s="37">
        <v>7238</v>
      </c>
      <c r="D104" s="60">
        <v>500</v>
      </c>
      <c r="E104" s="61" t="s">
        <v>56</v>
      </c>
      <c r="F104" s="28"/>
      <c r="G104" s="32">
        <f t="shared" si="14"/>
        <v>0</v>
      </c>
    </row>
    <row r="105" spans="1:7" ht="11.25" customHeight="1" outlineLevel="4" x14ac:dyDescent="0.2">
      <c r="A105"/>
      <c r="B105" s="25" t="s">
        <v>137</v>
      </c>
      <c r="C105" s="37">
        <v>4924</v>
      </c>
      <c r="D105" s="60">
        <v>500</v>
      </c>
      <c r="E105" s="61" t="s">
        <v>56</v>
      </c>
      <c r="F105" s="28"/>
      <c r="G105" s="32">
        <f t="shared" si="14"/>
        <v>0</v>
      </c>
    </row>
    <row r="106" spans="1:7" ht="11.25" customHeight="1" outlineLevel="4" x14ac:dyDescent="0.2">
      <c r="A106"/>
      <c r="B106" s="25" t="s">
        <v>138</v>
      </c>
      <c r="C106" s="37">
        <v>7247</v>
      </c>
      <c r="D106" s="60">
        <v>500</v>
      </c>
      <c r="E106" s="61" t="s">
        <v>56</v>
      </c>
      <c r="F106" s="28"/>
      <c r="G106" s="32">
        <f t="shared" si="14"/>
        <v>0</v>
      </c>
    </row>
    <row r="107" spans="1:7" ht="11.25" customHeight="1" outlineLevel="4" x14ac:dyDescent="0.2">
      <c r="A107"/>
      <c r="B107" s="25" t="s">
        <v>139</v>
      </c>
      <c r="C107" s="37">
        <v>7246</v>
      </c>
      <c r="D107" s="60">
        <v>500</v>
      </c>
      <c r="E107" s="61" t="s">
        <v>56</v>
      </c>
      <c r="F107" s="28"/>
      <c r="G107" s="32">
        <f t="shared" si="14"/>
        <v>0</v>
      </c>
    </row>
    <row r="108" spans="1:7" ht="11.25" customHeight="1" outlineLevel="4" x14ac:dyDescent="0.2">
      <c r="A108"/>
      <c r="B108" s="25" t="s">
        <v>140</v>
      </c>
      <c r="C108" s="37">
        <v>7240</v>
      </c>
      <c r="D108" s="60">
        <v>500</v>
      </c>
      <c r="E108" s="61" t="s">
        <v>56</v>
      </c>
      <c r="F108" s="28"/>
      <c r="G108" s="32">
        <f t="shared" si="14"/>
        <v>0</v>
      </c>
    </row>
    <row r="109" spans="1:7" ht="11.25" customHeight="1" outlineLevel="4" x14ac:dyDescent="0.2">
      <c r="A109"/>
      <c r="B109" s="25" t="s">
        <v>141</v>
      </c>
      <c r="C109" s="37">
        <v>7245</v>
      </c>
      <c r="D109" s="60">
        <v>500</v>
      </c>
      <c r="E109" s="61" t="s">
        <v>56</v>
      </c>
      <c r="F109" s="28"/>
      <c r="G109" s="32">
        <f t="shared" si="14"/>
        <v>0</v>
      </c>
    </row>
    <row r="110" spans="1:7" ht="11.25" customHeight="1" outlineLevel="4" x14ac:dyDescent="0.2">
      <c r="A110"/>
      <c r="B110" s="25" t="s">
        <v>142</v>
      </c>
      <c r="C110" s="37">
        <v>2692</v>
      </c>
      <c r="D110" s="60">
        <v>500</v>
      </c>
      <c r="E110" s="61" t="s">
        <v>56</v>
      </c>
      <c r="F110" s="28"/>
      <c r="G110" s="32">
        <f t="shared" si="14"/>
        <v>0</v>
      </c>
    </row>
    <row r="111" spans="1:7" ht="11.25" customHeight="1" outlineLevel="4" x14ac:dyDescent="0.2">
      <c r="A111"/>
      <c r="B111" s="25" t="s">
        <v>143</v>
      </c>
      <c r="C111" s="37">
        <v>7150</v>
      </c>
      <c r="D111" s="60">
        <v>500</v>
      </c>
      <c r="E111" s="61" t="s">
        <v>56</v>
      </c>
      <c r="F111" s="28"/>
      <c r="G111" s="32">
        <f t="shared" si="14"/>
        <v>0</v>
      </c>
    </row>
    <row r="112" spans="1:7" ht="11.25" customHeight="1" outlineLevel="4" x14ac:dyDescent="0.2">
      <c r="A112"/>
      <c r="B112" s="25" t="s">
        <v>144</v>
      </c>
      <c r="C112" s="37">
        <v>7242</v>
      </c>
      <c r="D112" s="60">
        <v>500</v>
      </c>
      <c r="E112" s="61" t="s">
        <v>56</v>
      </c>
      <c r="F112" s="28"/>
      <c r="G112" s="32">
        <f t="shared" si="14"/>
        <v>0</v>
      </c>
    </row>
    <row r="113" spans="1:7" ht="11.25" customHeight="1" outlineLevel="4" x14ac:dyDescent="0.2">
      <c r="A113"/>
      <c r="B113" s="25" t="s">
        <v>145</v>
      </c>
      <c r="C113" s="37">
        <v>4347</v>
      </c>
      <c r="D113" s="60">
        <v>500</v>
      </c>
      <c r="E113" s="61" t="s">
        <v>56</v>
      </c>
      <c r="F113" s="28"/>
      <c r="G113" s="32">
        <f t="shared" si="14"/>
        <v>0</v>
      </c>
    </row>
    <row r="114" spans="1:7" ht="11.25" customHeight="1" outlineLevel="4" x14ac:dyDescent="0.2">
      <c r="A114"/>
      <c r="B114" s="25" t="s">
        <v>146</v>
      </c>
      <c r="C114" s="37">
        <v>5463</v>
      </c>
      <c r="D114" s="60">
        <v>500</v>
      </c>
      <c r="E114" s="61" t="s">
        <v>56</v>
      </c>
      <c r="F114" s="28"/>
      <c r="G114" s="32">
        <f t="shared" si="14"/>
        <v>0</v>
      </c>
    </row>
    <row r="115" spans="1:7" ht="11.25" customHeight="1" outlineLevel="4" x14ac:dyDescent="0.2">
      <c r="A115"/>
      <c r="B115" s="25" t="s">
        <v>147</v>
      </c>
      <c r="C115" s="37">
        <v>4339</v>
      </c>
      <c r="D115" s="60">
        <v>500</v>
      </c>
      <c r="E115" s="61" t="s">
        <v>56</v>
      </c>
      <c r="F115" s="28"/>
      <c r="G115" s="32">
        <f t="shared" si="14"/>
        <v>0</v>
      </c>
    </row>
    <row r="116" spans="1:7" ht="11.25" customHeight="1" outlineLevel="5" x14ac:dyDescent="0.2">
      <c r="A116"/>
      <c r="B116" s="25" t="s">
        <v>148</v>
      </c>
      <c r="C116" s="17">
        <v>7241</v>
      </c>
      <c r="D116" s="60">
        <v>500</v>
      </c>
      <c r="E116" s="61" t="s">
        <v>56</v>
      </c>
      <c r="F116" s="17"/>
      <c r="G116" s="32">
        <f t="shared" ref="G116:G118" si="15">F116*D116</f>
        <v>0</v>
      </c>
    </row>
    <row r="117" spans="1:7" ht="11.25" customHeight="1" outlineLevel="5" x14ac:dyDescent="0.2">
      <c r="A117"/>
      <c r="B117" s="25" t="s">
        <v>149</v>
      </c>
      <c r="C117" s="17">
        <v>7291</v>
      </c>
      <c r="D117" s="60">
        <v>500</v>
      </c>
      <c r="E117" s="61" t="s">
        <v>56</v>
      </c>
      <c r="F117" s="17"/>
      <c r="G117" s="32">
        <f t="shared" si="15"/>
        <v>0</v>
      </c>
    </row>
    <row r="118" spans="1:7" ht="11.25" customHeight="1" outlineLevel="5" x14ac:dyDescent="0.2">
      <c r="A118"/>
      <c r="B118" s="25" t="s">
        <v>150</v>
      </c>
      <c r="C118" s="17">
        <v>7244</v>
      </c>
      <c r="D118" s="60">
        <v>500</v>
      </c>
      <c r="E118" s="61" t="s">
        <v>56</v>
      </c>
      <c r="F118" s="17"/>
      <c r="G118" s="32">
        <f t="shared" si="15"/>
        <v>0</v>
      </c>
    </row>
    <row r="119" spans="1:7" ht="11.85" customHeight="1" outlineLevel="5" x14ac:dyDescent="0.2">
      <c r="A119"/>
      <c r="B119" s="18" t="s">
        <v>5</v>
      </c>
      <c r="C119" s="170" t="s">
        <v>46</v>
      </c>
      <c r="D119" s="171"/>
      <c r="E119" s="171"/>
      <c r="F119" s="105"/>
      <c r="G119" s="106"/>
    </row>
    <row r="120" spans="1:7" ht="11.25" customHeight="1" outlineLevel="5" x14ac:dyDescent="0.2">
      <c r="A120"/>
      <c r="B120" s="18" t="s">
        <v>42</v>
      </c>
      <c r="C120" s="7"/>
      <c r="D120" s="60"/>
      <c r="E120" s="64"/>
      <c r="F120" s="10"/>
      <c r="G120" s="20"/>
    </row>
    <row r="121" spans="1:7" ht="11.25" customHeight="1" outlineLevel="5" x14ac:dyDescent="0.2">
      <c r="A121"/>
      <c r="B121" s="25" t="s">
        <v>151</v>
      </c>
      <c r="C121" s="26">
        <v>7149</v>
      </c>
      <c r="D121" s="60">
        <v>500</v>
      </c>
      <c r="E121" s="63" t="s">
        <v>59</v>
      </c>
      <c r="F121" s="10"/>
      <c r="G121" s="32">
        <f t="shared" ref="G121:G132" si="16">F121*D121</f>
        <v>0</v>
      </c>
    </row>
    <row r="122" spans="1:7" ht="11.25" customHeight="1" outlineLevel="5" x14ac:dyDescent="0.2">
      <c r="A122"/>
      <c r="B122" s="25" t="s">
        <v>152</v>
      </c>
      <c r="C122" s="26">
        <v>2648</v>
      </c>
      <c r="D122" s="60">
        <v>500</v>
      </c>
      <c r="E122" s="63" t="s">
        <v>59</v>
      </c>
      <c r="F122" s="10"/>
      <c r="G122" s="32">
        <f t="shared" si="16"/>
        <v>0</v>
      </c>
    </row>
    <row r="123" spans="1:7" ht="11.25" customHeight="1" outlineLevel="5" x14ac:dyDescent="0.2">
      <c r="A123"/>
      <c r="B123" s="25" t="s">
        <v>153</v>
      </c>
      <c r="C123" s="26">
        <v>7165</v>
      </c>
      <c r="D123" s="60">
        <v>500</v>
      </c>
      <c r="E123" s="63" t="s">
        <v>59</v>
      </c>
      <c r="F123" s="10"/>
      <c r="G123" s="32">
        <f t="shared" si="16"/>
        <v>0</v>
      </c>
    </row>
    <row r="124" spans="1:7" ht="11.25" customHeight="1" outlineLevel="4" x14ac:dyDescent="0.2">
      <c r="A124"/>
      <c r="B124" s="25" t="s">
        <v>154</v>
      </c>
      <c r="C124" s="37">
        <v>5466</v>
      </c>
      <c r="D124" s="60">
        <v>500</v>
      </c>
      <c r="E124" s="63" t="s">
        <v>59</v>
      </c>
      <c r="F124" s="28"/>
      <c r="G124" s="32">
        <f t="shared" si="16"/>
        <v>0</v>
      </c>
    </row>
    <row r="125" spans="1:7" ht="11.25" customHeight="1" outlineLevel="4" x14ac:dyDescent="0.2">
      <c r="A125"/>
      <c r="B125" s="25" t="s">
        <v>155</v>
      </c>
      <c r="C125" s="37">
        <v>7253</v>
      </c>
      <c r="D125" s="60">
        <v>500</v>
      </c>
      <c r="E125" s="63" t="s">
        <v>59</v>
      </c>
      <c r="F125" s="28"/>
      <c r="G125" s="32">
        <f t="shared" si="16"/>
        <v>0</v>
      </c>
    </row>
    <row r="126" spans="1:7" ht="11.25" customHeight="1" outlineLevel="4" x14ac:dyDescent="0.2">
      <c r="A126"/>
      <c r="B126" s="25" t="s">
        <v>158</v>
      </c>
      <c r="C126" s="37">
        <v>5467</v>
      </c>
      <c r="D126" s="60">
        <v>500</v>
      </c>
      <c r="E126" s="63" t="s">
        <v>59</v>
      </c>
      <c r="F126" s="28"/>
      <c r="G126" s="32">
        <f t="shared" si="16"/>
        <v>0</v>
      </c>
    </row>
    <row r="127" spans="1:7" ht="11.25" customHeight="1" outlineLevel="4" x14ac:dyDescent="0.2">
      <c r="A127"/>
      <c r="B127" s="25" t="s">
        <v>156</v>
      </c>
      <c r="C127" s="37">
        <v>7156</v>
      </c>
      <c r="D127" s="60">
        <v>500</v>
      </c>
      <c r="E127" s="63" t="s">
        <v>59</v>
      </c>
      <c r="F127" s="28"/>
      <c r="G127" s="32">
        <f t="shared" si="16"/>
        <v>0</v>
      </c>
    </row>
    <row r="128" spans="1:7" ht="11.25" customHeight="1" outlineLevel="4" x14ac:dyDescent="0.2">
      <c r="A128"/>
      <c r="B128" s="25" t="s">
        <v>157</v>
      </c>
      <c r="C128" s="37">
        <v>6114</v>
      </c>
      <c r="D128" s="60">
        <v>500</v>
      </c>
      <c r="E128" s="63" t="s">
        <v>59</v>
      </c>
      <c r="F128" s="28"/>
      <c r="G128" s="32">
        <f t="shared" si="16"/>
        <v>0</v>
      </c>
    </row>
    <row r="129" spans="1:7" ht="11.25" customHeight="1" outlineLevel="4" x14ac:dyDescent="0.2">
      <c r="A129"/>
      <c r="B129" s="25" t="s">
        <v>159</v>
      </c>
      <c r="C129" s="37">
        <v>6122</v>
      </c>
      <c r="D129" s="60">
        <v>500</v>
      </c>
      <c r="E129" s="63" t="s">
        <v>59</v>
      </c>
      <c r="F129" s="28"/>
      <c r="G129" s="32">
        <f t="shared" si="16"/>
        <v>0</v>
      </c>
    </row>
    <row r="130" spans="1:7" ht="11.25" customHeight="1" outlineLevel="4" x14ac:dyDescent="0.2">
      <c r="A130"/>
      <c r="B130" s="55" t="s">
        <v>160</v>
      </c>
      <c r="C130" s="182"/>
      <c r="D130" s="183"/>
      <c r="E130" s="183"/>
      <c r="F130" s="184"/>
      <c r="G130" s="32"/>
    </row>
    <row r="131" spans="1:7" ht="11.25" customHeight="1" outlineLevel="4" x14ac:dyDescent="0.2">
      <c r="A131"/>
      <c r="B131" s="25" t="s">
        <v>161</v>
      </c>
      <c r="C131" s="37">
        <v>5392</v>
      </c>
      <c r="D131" s="165">
        <v>350</v>
      </c>
      <c r="E131" s="67" t="s">
        <v>163</v>
      </c>
      <c r="F131" s="28"/>
      <c r="G131" s="32">
        <f t="shared" si="16"/>
        <v>0</v>
      </c>
    </row>
    <row r="132" spans="1:7" ht="11.25" customHeight="1" outlineLevel="4" x14ac:dyDescent="0.2">
      <c r="A132"/>
      <c r="B132" s="25" t="s">
        <v>162</v>
      </c>
      <c r="C132" s="37">
        <v>2193</v>
      </c>
      <c r="D132" s="165">
        <v>350</v>
      </c>
      <c r="E132" s="67" t="s">
        <v>163</v>
      </c>
      <c r="F132" s="28"/>
      <c r="G132" s="32">
        <f t="shared" si="16"/>
        <v>0</v>
      </c>
    </row>
    <row r="133" spans="1:7" ht="11.25" customHeight="1" outlineLevel="5" x14ac:dyDescent="0.2">
      <c r="A133"/>
      <c r="B133" s="18" t="s">
        <v>6</v>
      </c>
      <c r="C133" s="170" t="s">
        <v>46</v>
      </c>
      <c r="D133" s="171"/>
      <c r="E133" s="171"/>
      <c r="F133" s="105"/>
      <c r="G133" s="106"/>
    </row>
    <row r="134" spans="1:7" ht="11.25" customHeight="1" outlineLevel="5" x14ac:dyDescent="0.2">
      <c r="A134"/>
      <c r="B134" s="18" t="s">
        <v>43</v>
      </c>
      <c r="C134" s="7"/>
      <c r="D134" s="60"/>
      <c r="E134" s="64"/>
      <c r="F134" s="4"/>
      <c r="G134" s="20"/>
    </row>
    <row r="135" spans="1:7" ht="11.25" customHeight="1" outlineLevel="5" x14ac:dyDescent="0.2">
      <c r="A135"/>
      <c r="B135" s="141" t="s">
        <v>522</v>
      </c>
      <c r="C135" s="95">
        <v>4320</v>
      </c>
      <c r="D135" s="60">
        <v>500</v>
      </c>
      <c r="E135" s="63" t="s">
        <v>590</v>
      </c>
      <c r="F135" s="4"/>
      <c r="G135" s="20">
        <f t="shared" ref="G135" si="17">F135*D135</f>
        <v>0</v>
      </c>
    </row>
    <row r="136" spans="1:7" ht="11.25" customHeight="1" outlineLevel="5" x14ac:dyDescent="0.2">
      <c r="A136"/>
      <c r="B136" s="30" t="s">
        <v>165</v>
      </c>
      <c r="C136" s="7">
        <v>6126</v>
      </c>
      <c r="D136" s="60">
        <v>500</v>
      </c>
      <c r="E136" s="63" t="s">
        <v>590</v>
      </c>
      <c r="F136" s="4"/>
      <c r="G136" s="20">
        <f t="shared" ref="G136:G176" si="18">F136*D136</f>
        <v>0</v>
      </c>
    </row>
    <row r="137" spans="1:7" ht="11.25" customHeight="1" outlineLevel="5" x14ac:dyDescent="0.2">
      <c r="A137"/>
      <c r="B137" s="30" t="s">
        <v>166</v>
      </c>
      <c r="C137" s="7">
        <v>6144</v>
      </c>
      <c r="D137" s="60">
        <v>500</v>
      </c>
      <c r="E137" s="63" t="s">
        <v>590</v>
      </c>
      <c r="F137" s="4"/>
      <c r="G137" s="20">
        <f t="shared" si="18"/>
        <v>0</v>
      </c>
    </row>
    <row r="138" spans="1:7" ht="11.25" customHeight="1" outlineLevel="5" x14ac:dyDescent="0.2">
      <c r="A138"/>
      <c r="B138" s="141" t="s">
        <v>523</v>
      </c>
      <c r="C138" s="95">
        <v>4410</v>
      </c>
      <c r="D138" s="60">
        <v>500</v>
      </c>
      <c r="E138" s="63" t="s">
        <v>590</v>
      </c>
      <c r="F138" s="4"/>
      <c r="G138" s="20">
        <f t="shared" ref="G138" si="19">F138*D138</f>
        <v>0</v>
      </c>
    </row>
    <row r="139" spans="1:7" ht="11.25" customHeight="1" outlineLevel="5" x14ac:dyDescent="0.2">
      <c r="A139"/>
      <c r="B139" s="30" t="s">
        <v>167</v>
      </c>
      <c r="C139" s="7">
        <v>4380</v>
      </c>
      <c r="D139" s="60">
        <v>500</v>
      </c>
      <c r="E139" s="63" t="s">
        <v>590</v>
      </c>
      <c r="F139" s="4"/>
      <c r="G139" s="20">
        <f t="shared" si="18"/>
        <v>0</v>
      </c>
    </row>
    <row r="140" spans="1:7" ht="11.25" customHeight="1" outlineLevel="5" x14ac:dyDescent="0.2">
      <c r="A140"/>
      <c r="B140" s="30" t="s">
        <v>168</v>
      </c>
      <c r="C140" s="7">
        <v>5470</v>
      </c>
      <c r="D140" s="60">
        <v>500</v>
      </c>
      <c r="E140" s="63" t="s">
        <v>590</v>
      </c>
      <c r="F140" s="4"/>
      <c r="G140" s="20">
        <f t="shared" si="18"/>
        <v>0</v>
      </c>
    </row>
    <row r="141" spans="1:7" ht="11.25" customHeight="1" outlineLevel="5" x14ac:dyDescent="0.2">
      <c r="A141"/>
      <c r="B141" s="30" t="s">
        <v>169</v>
      </c>
      <c r="C141" s="7">
        <v>4408</v>
      </c>
      <c r="D141" s="60">
        <v>500</v>
      </c>
      <c r="E141" s="63" t="s">
        <v>590</v>
      </c>
      <c r="F141" s="4"/>
      <c r="G141" s="20">
        <f t="shared" si="18"/>
        <v>0</v>
      </c>
    </row>
    <row r="142" spans="1:7" ht="11.25" customHeight="1" outlineLevel="5" x14ac:dyDescent="0.2">
      <c r="A142"/>
      <c r="B142" s="141" t="s">
        <v>524</v>
      </c>
      <c r="C142" s="95">
        <v>7250</v>
      </c>
      <c r="D142" s="60">
        <v>500</v>
      </c>
      <c r="E142" s="63" t="s">
        <v>590</v>
      </c>
      <c r="F142" s="4"/>
      <c r="G142" s="20">
        <f t="shared" ref="G142" si="20">F142*D142</f>
        <v>0</v>
      </c>
    </row>
    <row r="143" spans="1:7" ht="11.25" customHeight="1" outlineLevel="5" x14ac:dyDescent="0.2">
      <c r="A143"/>
      <c r="B143" s="30" t="s">
        <v>170</v>
      </c>
      <c r="C143" s="7">
        <v>6125</v>
      </c>
      <c r="D143" s="60">
        <v>500</v>
      </c>
      <c r="E143" s="63" t="s">
        <v>590</v>
      </c>
      <c r="F143" s="4"/>
      <c r="G143" s="20">
        <f t="shared" si="18"/>
        <v>0</v>
      </c>
    </row>
    <row r="144" spans="1:7" ht="11.25" customHeight="1" outlineLevel="5" x14ac:dyDescent="0.2">
      <c r="A144"/>
      <c r="B144" s="141" t="s">
        <v>516</v>
      </c>
      <c r="C144" s="95">
        <v>7248</v>
      </c>
      <c r="D144" s="60">
        <v>500</v>
      </c>
      <c r="E144" s="63" t="s">
        <v>590</v>
      </c>
      <c r="F144" s="4"/>
      <c r="G144" s="20">
        <f t="shared" ref="G144" si="21">F144*D144</f>
        <v>0</v>
      </c>
    </row>
    <row r="145" spans="1:7" ht="11.25" customHeight="1" outlineLevel="5" x14ac:dyDescent="0.2">
      <c r="A145"/>
      <c r="B145" s="30" t="s">
        <v>171</v>
      </c>
      <c r="C145" s="7">
        <v>4928</v>
      </c>
      <c r="D145" s="60">
        <v>500</v>
      </c>
      <c r="E145" s="63" t="s">
        <v>590</v>
      </c>
      <c r="F145" s="4"/>
      <c r="G145" s="20">
        <f t="shared" si="18"/>
        <v>0</v>
      </c>
    </row>
    <row r="146" spans="1:7" ht="11.25" customHeight="1" outlineLevel="5" x14ac:dyDescent="0.2">
      <c r="A146"/>
      <c r="B146" s="141" t="s">
        <v>517</v>
      </c>
      <c r="C146" s="95">
        <v>7255</v>
      </c>
      <c r="D146" s="60">
        <v>500</v>
      </c>
      <c r="E146" s="63" t="s">
        <v>590</v>
      </c>
      <c r="F146" s="4"/>
      <c r="G146" s="20">
        <f t="shared" ref="G146" si="22">F146*D146</f>
        <v>0</v>
      </c>
    </row>
    <row r="147" spans="1:7" ht="11.25" customHeight="1" outlineLevel="5" x14ac:dyDescent="0.2">
      <c r="A147"/>
      <c r="B147" s="30" t="s">
        <v>172</v>
      </c>
      <c r="C147" s="7">
        <v>4469</v>
      </c>
      <c r="D147" s="60">
        <v>500</v>
      </c>
      <c r="E147" s="63" t="s">
        <v>590</v>
      </c>
      <c r="F147" s="4"/>
      <c r="G147" s="20">
        <f t="shared" si="18"/>
        <v>0</v>
      </c>
    </row>
    <row r="148" spans="1:7" ht="11.25" customHeight="1" outlineLevel="5" x14ac:dyDescent="0.2">
      <c r="A148"/>
      <c r="B148" s="30" t="s">
        <v>173</v>
      </c>
      <c r="C148" s="7">
        <v>6138</v>
      </c>
      <c r="D148" s="60">
        <v>500</v>
      </c>
      <c r="E148" s="63" t="s">
        <v>590</v>
      </c>
      <c r="F148" s="4"/>
      <c r="G148" s="20">
        <f t="shared" si="18"/>
        <v>0</v>
      </c>
    </row>
    <row r="149" spans="1:7" ht="11.25" customHeight="1" outlineLevel="5" x14ac:dyDescent="0.2">
      <c r="A149"/>
      <c r="B149" s="30" t="s">
        <v>174</v>
      </c>
      <c r="C149" s="7">
        <v>6148</v>
      </c>
      <c r="D149" s="60">
        <v>500</v>
      </c>
      <c r="E149" s="63" t="s">
        <v>590</v>
      </c>
      <c r="F149" s="4"/>
      <c r="G149" s="20">
        <f t="shared" si="18"/>
        <v>0</v>
      </c>
    </row>
    <row r="150" spans="1:7" ht="11.25" customHeight="1" outlineLevel="5" x14ac:dyDescent="0.2">
      <c r="A150"/>
      <c r="B150" s="138" t="s">
        <v>518</v>
      </c>
      <c r="C150" s="149">
        <v>7194</v>
      </c>
      <c r="D150" s="60">
        <v>500</v>
      </c>
      <c r="E150" s="63" t="s">
        <v>590</v>
      </c>
      <c r="F150" s="4"/>
      <c r="G150" s="20">
        <f>F150*D150</f>
        <v>0</v>
      </c>
    </row>
    <row r="151" spans="1:7" ht="11.25" customHeight="1" outlineLevel="5" x14ac:dyDescent="0.2">
      <c r="A151"/>
      <c r="B151" s="138" t="s">
        <v>525</v>
      </c>
      <c r="C151" s="149">
        <v>7249</v>
      </c>
      <c r="D151" s="60">
        <v>500</v>
      </c>
      <c r="E151" s="63" t="s">
        <v>590</v>
      </c>
      <c r="F151" s="4"/>
      <c r="G151" s="20">
        <f>F151*D151</f>
        <v>0</v>
      </c>
    </row>
    <row r="152" spans="1:7" ht="11.25" customHeight="1" outlineLevel="5" x14ac:dyDescent="0.2">
      <c r="A152"/>
      <c r="B152" s="138" t="s">
        <v>519</v>
      </c>
      <c r="C152" s="149">
        <v>4845</v>
      </c>
      <c r="D152" s="60">
        <v>500</v>
      </c>
      <c r="E152" s="63" t="s">
        <v>590</v>
      </c>
      <c r="F152" s="4"/>
      <c r="G152" s="20">
        <f>F152*D152</f>
        <v>0</v>
      </c>
    </row>
    <row r="153" spans="1:7" ht="11.25" customHeight="1" outlineLevel="5" x14ac:dyDescent="0.2">
      <c r="A153"/>
      <c r="B153" s="30" t="s">
        <v>175</v>
      </c>
      <c r="C153" s="7">
        <v>6139</v>
      </c>
      <c r="D153" s="60">
        <v>500</v>
      </c>
      <c r="E153" s="63" t="s">
        <v>590</v>
      </c>
      <c r="F153" s="4"/>
      <c r="G153" s="20">
        <f t="shared" si="18"/>
        <v>0</v>
      </c>
    </row>
    <row r="154" spans="1:7" ht="11.25" customHeight="1" outlineLevel="5" x14ac:dyDescent="0.2">
      <c r="A154"/>
      <c r="B154" s="30" t="s">
        <v>176</v>
      </c>
      <c r="C154" s="7">
        <v>5026</v>
      </c>
      <c r="D154" s="60">
        <v>500</v>
      </c>
      <c r="E154" s="63" t="s">
        <v>590</v>
      </c>
      <c r="F154" s="4"/>
      <c r="G154" s="20">
        <f t="shared" si="18"/>
        <v>0</v>
      </c>
    </row>
    <row r="155" spans="1:7" ht="11.25" customHeight="1" outlineLevel="5" x14ac:dyDescent="0.2">
      <c r="A155"/>
      <c r="B155" s="30" t="s">
        <v>177</v>
      </c>
      <c r="C155" s="7">
        <v>4750</v>
      </c>
      <c r="D155" s="60">
        <v>500</v>
      </c>
      <c r="E155" s="63" t="s">
        <v>590</v>
      </c>
      <c r="F155" s="4"/>
      <c r="G155" s="20">
        <f t="shared" si="18"/>
        <v>0</v>
      </c>
    </row>
    <row r="156" spans="1:7" ht="11.25" customHeight="1" outlineLevel="5" x14ac:dyDescent="0.2">
      <c r="A156"/>
      <c r="B156" s="141" t="s">
        <v>526</v>
      </c>
      <c r="C156" s="95">
        <v>7251</v>
      </c>
      <c r="D156" s="60">
        <v>500</v>
      </c>
      <c r="E156" s="63" t="s">
        <v>590</v>
      </c>
      <c r="F156" s="4"/>
      <c r="G156" s="20">
        <f t="shared" ref="G156" si="23">F156*D156</f>
        <v>0</v>
      </c>
    </row>
    <row r="157" spans="1:7" ht="11.25" customHeight="1" outlineLevel="5" x14ac:dyDescent="0.2">
      <c r="A157"/>
      <c r="B157" s="30" t="s">
        <v>178</v>
      </c>
      <c r="C157" s="8">
        <v>5083</v>
      </c>
      <c r="D157" s="60">
        <v>500</v>
      </c>
      <c r="E157" s="63" t="s">
        <v>590</v>
      </c>
      <c r="F157" s="4"/>
      <c r="G157" s="20">
        <f t="shared" si="18"/>
        <v>0</v>
      </c>
    </row>
    <row r="158" spans="1:7" ht="11.25" customHeight="1" outlineLevel="5" x14ac:dyDescent="0.2">
      <c r="A158"/>
      <c r="B158" s="30" t="s">
        <v>179</v>
      </c>
      <c r="C158" s="7">
        <v>4751</v>
      </c>
      <c r="D158" s="60">
        <v>500</v>
      </c>
      <c r="E158" s="63" t="s">
        <v>590</v>
      </c>
      <c r="F158" s="4"/>
      <c r="G158" s="20">
        <f t="shared" si="18"/>
        <v>0</v>
      </c>
    </row>
    <row r="159" spans="1:7" ht="11.25" customHeight="1" outlineLevel="5" x14ac:dyDescent="0.2">
      <c r="A159"/>
      <c r="B159" s="30" t="s">
        <v>180</v>
      </c>
      <c r="C159" s="8">
        <v>105</v>
      </c>
      <c r="D159" s="60">
        <v>500</v>
      </c>
      <c r="E159" s="63" t="s">
        <v>590</v>
      </c>
      <c r="F159" s="4"/>
      <c r="G159" s="20">
        <f t="shared" si="18"/>
        <v>0</v>
      </c>
    </row>
    <row r="160" spans="1:7" ht="11.25" customHeight="1" outlineLevel="5" x14ac:dyDescent="0.2">
      <c r="A160"/>
      <c r="B160" s="150" t="s">
        <v>181</v>
      </c>
      <c r="C160" s="151">
        <v>4967</v>
      </c>
      <c r="D160" s="60">
        <v>500</v>
      </c>
      <c r="E160" s="63" t="s">
        <v>590</v>
      </c>
      <c r="F160" s="4"/>
      <c r="G160" s="20">
        <f t="shared" si="18"/>
        <v>0</v>
      </c>
    </row>
    <row r="161" spans="1:7" ht="11.25" customHeight="1" outlineLevel="5" x14ac:dyDescent="0.2">
      <c r="A161"/>
      <c r="B161" s="138" t="s">
        <v>527</v>
      </c>
      <c r="C161" s="149">
        <v>4931</v>
      </c>
      <c r="D161" s="60">
        <v>500</v>
      </c>
      <c r="E161" s="63" t="s">
        <v>590</v>
      </c>
      <c r="F161" s="4"/>
      <c r="G161" s="20">
        <f t="shared" ref="G161" si="24">F161*D161</f>
        <v>0</v>
      </c>
    </row>
    <row r="162" spans="1:7" ht="11.25" customHeight="1" outlineLevel="5" x14ac:dyDescent="0.2">
      <c r="A162"/>
      <c r="B162" s="138" t="s">
        <v>520</v>
      </c>
      <c r="C162" s="149">
        <v>6121</v>
      </c>
      <c r="D162" s="60">
        <v>500</v>
      </c>
      <c r="E162" s="63" t="s">
        <v>590</v>
      </c>
      <c r="F162" s="4"/>
      <c r="G162" s="20">
        <f t="shared" ref="G162" si="25">F162*D162</f>
        <v>0</v>
      </c>
    </row>
    <row r="163" spans="1:7" ht="11.25" customHeight="1" outlineLevel="5" x14ac:dyDescent="0.2">
      <c r="A163"/>
      <c r="B163" s="150" t="s">
        <v>182</v>
      </c>
      <c r="C163" s="152">
        <v>4470</v>
      </c>
      <c r="D163" s="60">
        <v>500</v>
      </c>
      <c r="E163" s="63" t="s">
        <v>590</v>
      </c>
      <c r="F163" s="4"/>
      <c r="G163" s="20">
        <f t="shared" si="18"/>
        <v>0</v>
      </c>
    </row>
    <row r="164" spans="1:7" ht="11.25" customHeight="1" outlineLevel="5" x14ac:dyDescent="0.2">
      <c r="A164"/>
      <c r="B164" s="30" t="s">
        <v>183</v>
      </c>
      <c r="C164" s="7">
        <v>5372</v>
      </c>
      <c r="D164" s="60">
        <v>500</v>
      </c>
      <c r="E164" s="63" t="s">
        <v>590</v>
      </c>
      <c r="F164" s="4"/>
      <c r="G164" s="20">
        <f t="shared" si="18"/>
        <v>0</v>
      </c>
    </row>
    <row r="165" spans="1:7" ht="11.25" customHeight="1" outlineLevel="5" x14ac:dyDescent="0.2">
      <c r="A165"/>
      <c r="B165" s="30" t="s">
        <v>184</v>
      </c>
      <c r="C165" s="7">
        <v>5373</v>
      </c>
      <c r="D165" s="60">
        <v>500</v>
      </c>
      <c r="E165" s="63" t="s">
        <v>590</v>
      </c>
      <c r="F165" s="4"/>
      <c r="G165" s="20">
        <f t="shared" si="18"/>
        <v>0</v>
      </c>
    </row>
    <row r="166" spans="1:7" ht="11.25" customHeight="1" outlineLevel="5" x14ac:dyDescent="0.2">
      <c r="A166"/>
      <c r="B166" s="30" t="s">
        <v>185</v>
      </c>
      <c r="C166" s="7">
        <v>5084</v>
      </c>
      <c r="D166" s="60">
        <v>500</v>
      </c>
      <c r="E166" s="63" t="s">
        <v>590</v>
      </c>
      <c r="F166" s="4"/>
      <c r="G166" s="20">
        <f t="shared" si="18"/>
        <v>0</v>
      </c>
    </row>
    <row r="167" spans="1:7" ht="11.25" customHeight="1" outlineLevel="5" x14ac:dyDescent="0.2">
      <c r="A167"/>
      <c r="B167" s="30" t="s">
        <v>186</v>
      </c>
      <c r="C167" s="7">
        <v>5473</v>
      </c>
      <c r="D167" s="60">
        <v>500</v>
      </c>
      <c r="E167" s="63" t="s">
        <v>590</v>
      </c>
      <c r="F167" s="4"/>
      <c r="G167" s="20">
        <f t="shared" si="18"/>
        <v>0</v>
      </c>
    </row>
    <row r="168" spans="1:7" ht="11.25" customHeight="1" outlineLevel="5" x14ac:dyDescent="0.2">
      <c r="A168"/>
      <c r="B168" s="30" t="s">
        <v>187</v>
      </c>
      <c r="C168" s="7">
        <v>4365</v>
      </c>
      <c r="D168" s="60">
        <v>500</v>
      </c>
      <c r="E168" s="63" t="s">
        <v>590</v>
      </c>
      <c r="F168" s="4"/>
      <c r="G168" s="20">
        <f t="shared" si="18"/>
        <v>0</v>
      </c>
    </row>
    <row r="169" spans="1:7" ht="11.25" customHeight="1" outlineLevel="5" x14ac:dyDescent="0.2">
      <c r="A169"/>
      <c r="B169" s="30" t="s">
        <v>188</v>
      </c>
      <c r="C169" s="7">
        <v>4965</v>
      </c>
      <c r="D169" s="60">
        <v>500</v>
      </c>
      <c r="E169" s="63" t="s">
        <v>590</v>
      </c>
      <c r="F169" s="4"/>
      <c r="G169" s="20">
        <f t="shared" si="18"/>
        <v>0</v>
      </c>
    </row>
    <row r="170" spans="1:7" ht="11.25" customHeight="1" outlineLevel="5" x14ac:dyDescent="0.2">
      <c r="A170"/>
      <c r="B170" s="30" t="s">
        <v>189</v>
      </c>
      <c r="C170" s="7">
        <v>4335</v>
      </c>
      <c r="D170" s="60">
        <v>500</v>
      </c>
      <c r="E170" s="63" t="s">
        <v>590</v>
      </c>
      <c r="F170" s="4"/>
      <c r="G170" s="20">
        <f t="shared" si="18"/>
        <v>0</v>
      </c>
    </row>
    <row r="171" spans="1:7" ht="11.25" customHeight="1" outlineLevel="5" x14ac:dyDescent="0.2">
      <c r="A171"/>
      <c r="B171" s="141" t="s">
        <v>521</v>
      </c>
      <c r="C171" s="95">
        <v>7254</v>
      </c>
      <c r="D171" s="60">
        <v>500</v>
      </c>
      <c r="E171" s="63" t="s">
        <v>590</v>
      </c>
      <c r="F171" s="4"/>
      <c r="G171" s="20">
        <f t="shared" ref="G171" si="26">F171*D171</f>
        <v>0</v>
      </c>
    </row>
    <row r="172" spans="1:7" ht="11.25" customHeight="1" outlineLevel="5" x14ac:dyDescent="0.2">
      <c r="A172"/>
      <c r="B172" s="141" t="s">
        <v>528</v>
      </c>
      <c r="C172" s="95">
        <v>4426</v>
      </c>
      <c r="D172" s="60">
        <v>500</v>
      </c>
      <c r="E172" s="63" t="s">
        <v>590</v>
      </c>
      <c r="F172" s="4"/>
      <c r="G172" s="20">
        <f t="shared" ref="G172" si="27">F172*D172</f>
        <v>0</v>
      </c>
    </row>
    <row r="173" spans="1:7" ht="11.25" customHeight="1" outlineLevel="5" x14ac:dyDescent="0.2">
      <c r="A173"/>
      <c r="B173" s="30" t="s">
        <v>190</v>
      </c>
      <c r="C173" s="7">
        <v>4363</v>
      </c>
      <c r="D173" s="60">
        <v>500</v>
      </c>
      <c r="E173" s="63" t="s">
        <v>590</v>
      </c>
      <c r="F173" s="4"/>
      <c r="G173" s="20">
        <f t="shared" si="18"/>
        <v>0</v>
      </c>
    </row>
    <row r="174" spans="1:7" ht="11.25" customHeight="1" outlineLevel="4" x14ac:dyDescent="0.2">
      <c r="A174"/>
      <c r="B174" s="30" t="s">
        <v>191</v>
      </c>
      <c r="C174" s="37">
        <v>4468</v>
      </c>
      <c r="D174" s="60">
        <v>500</v>
      </c>
      <c r="E174" s="63" t="s">
        <v>590</v>
      </c>
      <c r="F174" s="28"/>
      <c r="G174" s="20">
        <f t="shared" si="18"/>
        <v>0</v>
      </c>
    </row>
    <row r="175" spans="1:7" ht="11.25" customHeight="1" outlineLevel="4" x14ac:dyDescent="0.2">
      <c r="A175"/>
      <c r="B175" s="55" t="s">
        <v>192</v>
      </c>
      <c r="C175" s="180" t="s">
        <v>57</v>
      </c>
      <c r="D175" s="181"/>
      <c r="E175" s="181"/>
      <c r="F175" s="102"/>
      <c r="G175" s="20"/>
    </row>
    <row r="176" spans="1:7" ht="11.25" customHeight="1" outlineLevel="4" x14ac:dyDescent="0.2">
      <c r="A176"/>
      <c r="B176" s="30" t="s">
        <v>193</v>
      </c>
      <c r="C176" s="37">
        <v>164</v>
      </c>
      <c r="D176" s="60">
        <v>500</v>
      </c>
      <c r="E176" s="63" t="s">
        <v>164</v>
      </c>
      <c r="F176" s="28"/>
      <c r="G176" s="20">
        <f t="shared" si="18"/>
        <v>0</v>
      </c>
    </row>
    <row r="177" spans="1:7" ht="11.25" customHeight="1" outlineLevel="4" x14ac:dyDescent="0.2">
      <c r="A177"/>
      <c r="B177" s="30" t="s">
        <v>194</v>
      </c>
      <c r="C177" s="37">
        <v>166</v>
      </c>
      <c r="D177" s="60">
        <v>500</v>
      </c>
      <c r="E177" s="63" t="s">
        <v>164</v>
      </c>
      <c r="F177" s="28"/>
      <c r="G177" s="20">
        <f t="shared" ref="G177:G187" si="28">F177*D177</f>
        <v>0</v>
      </c>
    </row>
    <row r="178" spans="1:7" ht="11.25" customHeight="1" outlineLevel="4" x14ac:dyDescent="0.2">
      <c r="A178"/>
      <c r="B178" s="30" t="s">
        <v>195</v>
      </c>
      <c r="C178" s="37">
        <v>4968</v>
      </c>
      <c r="D178" s="60">
        <v>500</v>
      </c>
      <c r="E178" s="63" t="s">
        <v>164</v>
      </c>
      <c r="F178" s="28"/>
      <c r="G178" s="20">
        <f t="shared" si="28"/>
        <v>0</v>
      </c>
    </row>
    <row r="179" spans="1:7" ht="11.25" customHeight="1" outlineLevel="4" x14ac:dyDescent="0.2">
      <c r="A179"/>
      <c r="B179" s="30" t="s">
        <v>588</v>
      </c>
      <c r="C179" s="37">
        <v>165</v>
      </c>
      <c r="D179" s="60">
        <v>500</v>
      </c>
      <c r="E179" s="63" t="s">
        <v>164</v>
      </c>
      <c r="F179" s="28"/>
      <c r="G179" s="20">
        <f t="shared" ref="G179" si="29">F179*D179</f>
        <v>0</v>
      </c>
    </row>
    <row r="180" spans="1:7" ht="11.25" customHeight="1" outlineLevel="4" x14ac:dyDescent="0.2">
      <c r="A180"/>
      <c r="B180" s="30" t="s">
        <v>196</v>
      </c>
      <c r="C180" s="37">
        <v>167</v>
      </c>
      <c r="D180" s="60">
        <v>500</v>
      </c>
      <c r="E180" s="63" t="s">
        <v>164</v>
      </c>
      <c r="F180" s="28"/>
      <c r="G180" s="20">
        <f t="shared" si="28"/>
        <v>0</v>
      </c>
    </row>
    <row r="181" spans="1:7" ht="11.25" customHeight="1" outlineLevel="4" x14ac:dyDescent="0.2">
      <c r="A181"/>
      <c r="B181" s="30" t="s">
        <v>197</v>
      </c>
      <c r="C181" s="37">
        <v>595</v>
      </c>
      <c r="D181" s="60">
        <v>500</v>
      </c>
      <c r="E181" s="63" t="s">
        <v>164</v>
      </c>
      <c r="F181" s="28"/>
      <c r="G181" s="20">
        <f t="shared" si="28"/>
        <v>0</v>
      </c>
    </row>
    <row r="182" spans="1:7" ht="11.25" customHeight="1" outlineLevel="4" x14ac:dyDescent="0.2">
      <c r="A182"/>
      <c r="B182" s="30" t="s">
        <v>198</v>
      </c>
      <c r="C182" s="37">
        <v>163</v>
      </c>
      <c r="D182" s="60">
        <v>500</v>
      </c>
      <c r="E182" s="63" t="s">
        <v>164</v>
      </c>
      <c r="F182" s="28"/>
      <c r="G182" s="20">
        <f t="shared" si="28"/>
        <v>0</v>
      </c>
    </row>
    <row r="183" spans="1:7" ht="11.25" customHeight="1" outlineLevel="4" x14ac:dyDescent="0.2">
      <c r="A183"/>
      <c r="B183" s="30" t="s">
        <v>199</v>
      </c>
      <c r="C183" s="37">
        <v>594</v>
      </c>
      <c r="D183" s="60">
        <v>500</v>
      </c>
      <c r="E183" s="63" t="s">
        <v>164</v>
      </c>
      <c r="F183" s="28"/>
      <c r="G183" s="20">
        <f t="shared" si="28"/>
        <v>0</v>
      </c>
    </row>
    <row r="184" spans="1:7" ht="11.25" customHeight="1" outlineLevel="4" x14ac:dyDescent="0.2">
      <c r="A184"/>
      <c r="B184" s="30" t="s">
        <v>200</v>
      </c>
      <c r="C184" s="37">
        <v>4977</v>
      </c>
      <c r="D184" s="60">
        <v>500</v>
      </c>
      <c r="E184" s="63" t="s">
        <v>164</v>
      </c>
      <c r="F184" s="28"/>
      <c r="G184" s="20">
        <f t="shared" si="28"/>
        <v>0</v>
      </c>
    </row>
    <row r="185" spans="1:7" ht="11.25" customHeight="1" outlineLevel="4" x14ac:dyDescent="0.2">
      <c r="A185"/>
      <c r="B185" s="30" t="s">
        <v>201</v>
      </c>
      <c r="C185" s="37">
        <v>593</v>
      </c>
      <c r="D185" s="60">
        <v>500</v>
      </c>
      <c r="E185" s="63" t="s">
        <v>164</v>
      </c>
      <c r="F185" s="28"/>
      <c r="G185" s="20">
        <f t="shared" si="28"/>
        <v>0</v>
      </c>
    </row>
    <row r="186" spans="1:7" ht="11.25" customHeight="1" outlineLevel="4" x14ac:dyDescent="0.2">
      <c r="A186"/>
      <c r="B186" s="30" t="s">
        <v>202</v>
      </c>
      <c r="C186" s="37">
        <v>4973</v>
      </c>
      <c r="D186" s="60">
        <v>500</v>
      </c>
      <c r="E186" s="63" t="s">
        <v>164</v>
      </c>
      <c r="F186" s="28"/>
      <c r="G186" s="20">
        <f t="shared" si="28"/>
        <v>0</v>
      </c>
    </row>
    <row r="187" spans="1:7" ht="11.25" customHeight="1" outlineLevel="4" x14ac:dyDescent="0.2">
      <c r="A187"/>
      <c r="B187" s="30" t="s">
        <v>203</v>
      </c>
      <c r="C187" s="37">
        <v>7171</v>
      </c>
      <c r="D187" s="60">
        <v>500</v>
      </c>
      <c r="E187" s="63" t="s">
        <v>164</v>
      </c>
      <c r="F187" s="28"/>
      <c r="G187" s="20">
        <f t="shared" si="28"/>
        <v>0</v>
      </c>
    </row>
    <row r="188" spans="1:7" ht="11.25" customHeight="1" outlineLevel="5" x14ac:dyDescent="0.2">
      <c r="A188"/>
      <c r="B188" s="18" t="s">
        <v>16</v>
      </c>
      <c r="C188" s="6"/>
      <c r="D188" s="51"/>
      <c r="E188" s="41"/>
      <c r="F188" s="6"/>
      <c r="G188" s="19"/>
    </row>
    <row r="189" spans="1:7" ht="11.25" customHeight="1" outlineLevel="6" x14ac:dyDescent="0.2">
      <c r="A189"/>
      <c r="B189" s="18" t="s">
        <v>17</v>
      </c>
      <c r="C189" s="204"/>
      <c r="D189" s="205"/>
      <c r="E189" s="205"/>
      <c r="F189" s="205"/>
      <c r="G189" s="57"/>
    </row>
    <row r="190" spans="1:7" ht="11.25" customHeight="1" outlineLevel="6" x14ac:dyDescent="0.2">
      <c r="A190"/>
      <c r="B190" s="18" t="s">
        <v>18</v>
      </c>
      <c r="C190" s="7"/>
      <c r="D190" s="60"/>
      <c r="E190" s="64"/>
      <c r="F190" s="10"/>
      <c r="G190" s="20"/>
    </row>
    <row r="191" spans="1:7" ht="11.25" customHeight="1" outlineLevel="6" x14ac:dyDescent="0.2">
      <c r="A191"/>
      <c r="B191" s="18" t="s">
        <v>51</v>
      </c>
      <c r="C191" s="7"/>
      <c r="D191" s="60"/>
      <c r="E191" s="64"/>
      <c r="F191" s="10"/>
      <c r="G191" s="20"/>
    </row>
    <row r="192" spans="1:7" ht="11.25" customHeight="1" outlineLevel="4" x14ac:dyDescent="0.2">
      <c r="A192"/>
      <c r="B192" s="25" t="s">
        <v>589</v>
      </c>
      <c r="C192" s="7">
        <v>6171</v>
      </c>
      <c r="D192" s="60">
        <v>250</v>
      </c>
      <c r="E192" s="61" t="s">
        <v>60</v>
      </c>
      <c r="F192" s="10"/>
      <c r="G192" s="20">
        <f>F192*D192</f>
        <v>0</v>
      </c>
    </row>
    <row r="193" spans="1:7" ht="11.25" customHeight="1" outlineLevel="4" x14ac:dyDescent="0.2">
      <c r="A193"/>
      <c r="B193" s="25" t="s">
        <v>236</v>
      </c>
      <c r="C193" s="7">
        <v>4856</v>
      </c>
      <c r="D193" s="60">
        <v>250</v>
      </c>
      <c r="E193" s="61" t="s">
        <v>60</v>
      </c>
      <c r="F193" s="10"/>
      <c r="G193" s="20">
        <f>F193*D193</f>
        <v>0</v>
      </c>
    </row>
    <row r="194" spans="1:7" ht="11.25" customHeight="1" outlineLevel="5" x14ac:dyDescent="0.2">
      <c r="A194"/>
      <c r="B194" s="25" t="s">
        <v>237</v>
      </c>
      <c r="C194" s="17">
        <v>4203</v>
      </c>
      <c r="D194" s="60">
        <v>250</v>
      </c>
      <c r="E194" s="61" t="s">
        <v>60</v>
      </c>
      <c r="F194" s="6"/>
      <c r="G194" s="20">
        <f t="shared" ref="G194:G196" si="30">F194*D194</f>
        <v>0</v>
      </c>
    </row>
    <row r="195" spans="1:7" ht="11.25" customHeight="1" outlineLevel="5" x14ac:dyDescent="0.2">
      <c r="A195"/>
      <c r="B195" s="25" t="s">
        <v>238</v>
      </c>
      <c r="C195" s="17">
        <v>5001</v>
      </c>
      <c r="D195" s="60">
        <v>250</v>
      </c>
      <c r="E195" s="61" t="s">
        <v>60</v>
      </c>
      <c r="F195" s="6"/>
      <c r="G195" s="20">
        <f t="shared" si="30"/>
        <v>0</v>
      </c>
    </row>
    <row r="196" spans="1:7" ht="11.25" customHeight="1" outlineLevel="6" x14ac:dyDescent="0.2">
      <c r="A196"/>
      <c r="B196" s="25" t="s">
        <v>239</v>
      </c>
      <c r="C196" s="33">
        <v>5010</v>
      </c>
      <c r="D196" s="60">
        <v>250</v>
      </c>
      <c r="E196" s="61" t="s">
        <v>60</v>
      </c>
      <c r="F196" s="9"/>
      <c r="G196" s="20">
        <f t="shared" si="30"/>
        <v>0</v>
      </c>
    </row>
    <row r="197" spans="1:7" ht="11.25" customHeight="1" outlineLevel="6" x14ac:dyDescent="0.2">
      <c r="A197"/>
      <c r="B197" s="18" t="s">
        <v>19</v>
      </c>
      <c r="C197" s="7"/>
      <c r="D197" s="60"/>
      <c r="E197" s="64"/>
      <c r="F197" s="10"/>
      <c r="G197" s="20"/>
    </row>
    <row r="198" spans="1:7" ht="11.25" customHeight="1" outlineLevel="4" x14ac:dyDescent="0.2">
      <c r="A198"/>
      <c r="B198" s="18" t="s">
        <v>52</v>
      </c>
      <c r="C198" s="28"/>
      <c r="D198" s="50"/>
      <c r="E198" s="43"/>
      <c r="F198" s="28"/>
      <c r="G198" s="29"/>
    </row>
    <row r="199" spans="1:7" ht="11.25" customHeight="1" outlineLevel="5" x14ac:dyDescent="0.2">
      <c r="A199"/>
      <c r="B199" s="25" t="s">
        <v>240</v>
      </c>
      <c r="C199" s="17">
        <v>4204</v>
      </c>
      <c r="D199" s="62">
        <v>250</v>
      </c>
      <c r="E199" s="61" t="s">
        <v>60</v>
      </c>
      <c r="F199" s="17"/>
      <c r="G199" s="20">
        <f>F199*D199</f>
        <v>0</v>
      </c>
    </row>
    <row r="200" spans="1:7" ht="11.25" customHeight="1" outlineLevel="5" x14ac:dyDescent="0.2">
      <c r="A200"/>
      <c r="B200" s="18" t="s">
        <v>375</v>
      </c>
      <c r="C200" s="210"/>
      <c r="D200" s="211"/>
      <c r="E200" s="212"/>
      <c r="F200" s="17"/>
      <c r="G200" s="20"/>
    </row>
    <row r="201" spans="1:7" ht="11.25" customHeight="1" outlineLevel="5" x14ac:dyDescent="0.2">
      <c r="A201"/>
      <c r="B201" s="25" t="s">
        <v>376</v>
      </c>
      <c r="C201" s="17">
        <v>7027</v>
      </c>
      <c r="D201" s="165">
        <v>350</v>
      </c>
      <c r="E201" s="69">
        <v>0.1</v>
      </c>
      <c r="F201" s="17"/>
      <c r="G201" s="20">
        <f>F201*D201</f>
        <v>0</v>
      </c>
    </row>
    <row r="202" spans="1:7" ht="11.25" customHeight="1" outlineLevel="5" x14ac:dyDescent="0.2">
      <c r="A202"/>
      <c r="B202" s="18" t="s">
        <v>20</v>
      </c>
      <c r="C202" s="206" t="s">
        <v>46</v>
      </c>
      <c r="D202" s="207"/>
      <c r="E202" s="207"/>
      <c r="F202" s="108"/>
      <c r="G202" s="109"/>
    </row>
    <row r="203" spans="1:7" ht="11.85" customHeight="1" outlineLevel="5" x14ac:dyDescent="0.2">
      <c r="A203"/>
      <c r="B203" s="18" t="s">
        <v>44</v>
      </c>
      <c r="C203" s="7"/>
      <c r="D203" s="60"/>
      <c r="E203" s="64"/>
      <c r="F203" s="11"/>
      <c r="G203" s="24"/>
    </row>
    <row r="204" spans="1:7" ht="11.85" customHeight="1" outlineLevel="5" x14ac:dyDescent="0.2">
      <c r="A204"/>
      <c r="B204" s="18" t="s">
        <v>471</v>
      </c>
      <c r="C204" s="7"/>
      <c r="D204" s="60"/>
      <c r="E204" s="64"/>
      <c r="F204" s="11"/>
      <c r="G204" s="24"/>
    </row>
    <row r="205" spans="1:7" ht="11.85" customHeight="1" outlineLevel="5" x14ac:dyDescent="0.2">
      <c r="A205"/>
      <c r="B205" s="25" t="s">
        <v>204</v>
      </c>
      <c r="C205" s="7">
        <v>7346</v>
      </c>
      <c r="D205" s="60">
        <v>250</v>
      </c>
      <c r="E205" s="61" t="s">
        <v>591</v>
      </c>
      <c r="F205" s="11"/>
      <c r="G205" s="24">
        <f t="shared" ref="G205:G243" si="31">F205*D205</f>
        <v>0</v>
      </c>
    </row>
    <row r="206" spans="1:7" ht="11.85" customHeight="1" outlineLevel="5" x14ac:dyDescent="0.2">
      <c r="A206"/>
      <c r="B206" s="25" t="s">
        <v>205</v>
      </c>
      <c r="C206" s="7">
        <v>1051</v>
      </c>
      <c r="D206" s="60">
        <v>250</v>
      </c>
      <c r="E206" s="61" t="s">
        <v>591</v>
      </c>
      <c r="F206" s="11"/>
      <c r="G206" s="24">
        <f t="shared" si="31"/>
        <v>0</v>
      </c>
    </row>
    <row r="207" spans="1:7" ht="11.85" customHeight="1" outlineLevel="5" x14ac:dyDescent="0.2">
      <c r="A207"/>
      <c r="B207" s="25" t="s">
        <v>206</v>
      </c>
      <c r="C207" s="7">
        <v>1054</v>
      </c>
      <c r="D207" s="60">
        <v>250</v>
      </c>
      <c r="E207" s="61" t="s">
        <v>591</v>
      </c>
      <c r="F207" s="11"/>
      <c r="G207" s="24">
        <f t="shared" si="31"/>
        <v>0</v>
      </c>
    </row>
    <row r="208" spans="1:7" ht="11.85" customHeight="1" outlineLevel="5" x14ac:dyDescent="0.2">
      <c r="A208"/>
      <c r="B208" s="25" t="s">
        <v>207</v>
      </c>
      <c r="C208" s="7">
        <v>3157</v>
      </c>
      <c r="D208" s="60">
        <v>250</v>
      </c>
      <c r="E208" s="61" t="s">
        <v>591</v>
      </c>
      <c r="F208" s="11"/>
      <c r="G208" s="24">
        <f t="shared" si="31"/>
        <v>0</v>
      </c>
    </row>
    <row r="209" spans="1:7" ht="11.85" customHeight="1" outlineLevel="5" x14ac:dyDescent="0.2">
      <c r="A209"/>
      <c r="B209" s="25" t="s">
        <v>208</v>
      </c>
      <c r="C209" s="7">
        <v>1059</v>
      </c>
      <c r="D209" s="60">
        <v>250</v>
      </c>
      <c r="E209" s="61" t="s">
        <v>591</v>
      </c>
      <c r="F209" s="11"/>
      <c r="G209" s="24">
        <f t="shared" si="31"/>
        <v>0</v>
      </c>
    </row>
    <row r="210" spans="1:7" ht="11.85" customHeight="1" outlineLevel="5" x14ac:dyDescent="0.2">
      <c r="A210"/>
      <c r="B210" s="25" t="s">
        <v>209</v>
      </c>
      <c r="C210" s="7">
        <v>1063</v>
      </c>
      <c r="D210" s="60">
        <v>250</v>
      </c>
      <c r="E210" s="61" t="s">
        <v>591</v>
      </c>
      <c r="F210" s="11"/>
      <c r="G210" s="24">
        <f t="shared" si="31"/>
        <v>0</v>
      </c>
    </row>
    <row r="211" spans="1:7" ht="11.85" customHeight="1" outlineLevel="5" x14ac:dyDescent="0.2">
      <c r="A211"/>
      <c r="B211" s="25" t="s">
        <v>210</v>
      </c>
      <c r="C211" s="7">
        <v>4785</v>
      </c>
      <c r="D211" s="60">
        <v>250</v>
      </c>
      <c r="E211" s="61" t="s">
        <v>591</v>
      </c>
      <c r="F211" s="11"/>
      <c r="G211" s="24">
        <f t="shared" si="31"/>
        <v>0</v>
      </c>
    </row>
    <row r="212" spans="1:7" ht="11.85" customHeight="1" outlineLevel="5" x14ac:dyDescent="0.2">
      <c r="A212"/>
      <c r="B212" s="25" t="s">
        <v>592</v>
      </c>
      <c r="C212" s="7">
        <v>4907</v>
      </c>
      <c r="D212" s="60">
        <v>250</v>
      </c>
      <c r="E212" s="61" t="s">
        <v>591</v>
      </c>
      <c r="F212" s="11"/>
      <c r="G212" s="24">
        <f t="shared" ref="G212:G214" si="32">F212*D212</f>
        <v>0</v>
      </c>
    </row>
    <row r="213" spans="1:7" ht="11.85" customHeight="1" outlineLevel="5" x14ac:dyDescent="0.2">
      <c r="A213"/>
      <c r="B213" s="25" t="s">
        <v>593</v>
      </c>
      <c r="C213" s="7">
        <v>1071</v>
      </c>
      <c r="D213" s="60">
        <v>250</v>
      </c>
      <c r="E213" s="61" t="s">
        <v>591</v>
      </c>
      <c r="F213" s="11"/>
      <c r="G213" s="24">
        <f t="shared" si="32"/>
        <v>0</v>
      </c>
    </row>
    <row r="214" spans="1:7" ht="11.85" customHeight="1" outlineLevel="5" x14ac:dyDescent="0.2">
      <c r="A214"/>
      <c r="B214" s="25" t="s">
        <v>594</v>
      </c>
      <c r="C214" s="7">
        <v>1073</v>
      </c>
      <c r="D214" s="60">
        <v>250</v>
      </c>
      <c r="E214" s="61" t="s">
        <v>591</v>
      </c>
      <c r="F214" s="11"/>
      <c r="G214" s="24">
        <f t="shared" si="32"/>
        <v>0</v>
      </c>
    </row>
    <row r="215" spans="1:7" ht="11.85" customHeight="1" outlineLevel="5" x14ac:dyDescent="0.2">
      <c r="A215"/>
      <c r="B215" s="25" t="s">
        <v>211</v>
      </c>
      <c r="C215" s="7">
        <v>1085</v>
      </c>
      <c r="D215" s="60">
        <v>250</v>
      </c>
      <c r="E215" s="61" t="s">
        <v>591</v>
      </c>
      <c r="F215" s="11"/>
      <c r="G215" s="24">
        <f t="shared" si="31"/>
        <v>0</v>
      </c>
    </row>
    <row r="216" spans="1:7" ht="11.85" customHeight="1" outlineLevel="5" x14ac:dyDescent="0.2">
      <c r="A216"/>
      <c r="B216" s="25" t="s">
        <v>596</v>
      </c>
      <c r="C216" s="7">
        <v>7173</v>
      </c>
      <c r="D216" s="60">
        <v>250</v>
      </c>
      <c r="E216" s="61" t="s">
        <v>591</v>
      </c>
      <c r="F216" s="11"/>
      <c r="G216" s="24">
        <f t="shared" si="31"/>
        <v>0</v>
      </c>
    </row>
    <row r="217" spans="1:7" ht="11.85" customHeight="1" outlineLevel="5" x14ac:dyDescent="0.2">
      <c r="A217"/>
      <c r="B217" s="25" t="s">
        <v>212</v>
      </c>
      <c r="C217" s="7">
        <v>1089</v>
      </c>
      <c r="D217" s="60">
        <v>250</v>
      </c>
      <c r="E217" s="61" t="s">
        <v>591</v>
      </c>
      <c r="F217" s="11"/>
      <c r="G217" s="24">
        <f t="shared" ref="G217:G221" si="33">F217*D217</f>
        <v>0</v>
      </c>
    </row>
    <row r="218" spans="1:7" ht="11.85" customHeight="1" outlineLevel="5" x14ac:dyDescent="0.2">
      <c r="A218"/>
      <c r="B218" s="25" t="s">
        <v>213</v>
      </c>
      <c r="C218" s="7">
        <v>1939</v>
      </c>
      <c r="D218" s="60">
        <v>250</v>
      </c>
      <c r="E218" s="61" t="s">
        <v>591</v>
      </c>
      <c r="F218" s="11"/>
      <c r="G218" s="24">
        <f t="shared" si="33"/>
        <v>0</v>
      </c>
    </row>
    <row r="219" spans="1:7" ht="11.85" customHeight="1" outlineLevel="5" x14ac:dyDescent="0.2">
      <c r="A219"/>
      <c r="B219" s="25" t="s">
        <v>214</v>
      </c>
      <c r="C219" s="7">
        <v>7345</v>
      </c>
      <c r="D219" s="60">
        <v>250</v>
      </c>
      <c r="E219" s="61" t="s">
        <v>591</v>
      </c>
      <c r="F219" s="11"/>
      <c r="G219" s="24">
        <f t="shared" si="33"/>
        <v>0</v>
      </c>
    </row>
    <row r="220" spans="1:7" ht="11.85" customHeight="1" outlineLevel="5" x14ac:dyDescent="0.2">
      <c r="A220"/>
      <c r="B220" s="25" t="s">
        <v>215</v>
      </c>
      <c r="C220" s="7">
        <v>7343</v>
      </c>
      <c r="D220" s="60">
        <v>250</v>
      </c>
      <c r="E220" s="61" t="s">
        <v>591</v>
      </c>
      <c r="F220" s="11"/>
      <c r="G220" s="24">
        <f t="shared" si="33"/>
        <v>0</v>
      </c>
    </row>
    <row r="221" spans="1:7" ht="11.85" customHeight="1" outlineLevel="5" x14ac:dyDescent="0.2">
      <c r="A221"/>
      <c r="B221" s="25" t="s">
        <v>597</v>
      </c>
      <c r="C221" s="7">
        <v>1031</v>
      </c>
      <c r="D221" s="60">
        <v>250</v>
      </c>
      <c r="E221" s="61" t="s">
        <v>591</v>
      </c>
      <c r="F221" s="11"/>
      <c r="G221" s="24">
        <f t="shared" si="33"/>
        <v>0</v>
      </c>
    </row>
    <row r="222" spans="1:7" ht="11.85" customHeight="1" outlineLevel="5" x14ac:dyDescent="0.2">
      <c r="A222"/>
      <c r="B222" s="25" t="s">
        <v>216</v>
      </c>
      <c r="C222" s="7">
        <v>1099</v>
      </c>
      <c r="D222" s="60">
        <v>250</v>
      </c>
      <c r="E222" s="61" t="s">
        <v>591</v>
      </c>
      <c r="F222" s="11"/>
      <c r="G222" s="24">
        <f t="shared" si="31"/>
        <v>0</v>
      </c>
    </row>
    <row r="223" spans="1:7" ht="11.85" customHeight="1" outlineLevel="5" x14ac:dyDescent="0.2">
      <c r="A223"/>
      <c r="B223" s="25" t="s">
        <v>217</v>
      </c>
      <c r="C223" s="7">
        <v>1104</v>
      </c>
      <c r="D223" s="60">
        <v>250</v>
      </c>
      <c r="E223" s="61" t="s">
        <v>591</v>
      </c>
      <c r="F223" s="11"/>
      <c r="G223" s="24">
        <f t="shared" si="31"/>
        <v>0</v>
      </c>
    </row>
    <row r="224" spans="1:7" ht="11.25" customHeight="1" outlineLevel="5" x14ac:dyDescent="0.2">
      <c r="A224"/>
      <c r="B224" s="25" t="s">
        <v>218</v>
      </c>
      <c r="C224" s="7">
        <v>3154</v>
      </c>
      <c r="D224" s="60">
        <v>250</v>
      </c>
      <c r="E224" s="61" t="s">
        <v>591</v>
      </c>
      <c r="F224" s="11"/>
      <c r="G224" s="24">
        <f t="shared" si="31"/>
        <v>0</v>
      </c>
    </row>
    <row r="225" spans="1:7" ht="11.25" customHeight="1" outlineLevel="5" x14ac:dyDescent="0.2">
      <c r="A225"/>
      <c r="B225" s="25" t="s">
        <v>219</v>
      </c>
      <c r="C225" s="7">
        <v>1106</v>
      </c>
      <c r="D225" s="60">
        <v>250</v>
      </c>
      <c r="E225" s="61" t="s">
        <v>591</v>
      </c>
      <c r="F225" s="11"/>
      <c r="G225" s="24">
        <f t="shared" si="31"/>
        <v>0</v>
      </c>
    </row>
    <row r="226" spans="1:7" ht="11.25" customHeight="1" outlineLevel="5" x14ac:dyDescent="0.2">
      <c r="A226"/>
      <c r="B226" s="25" t="s">
        <v>598</v>
      </c>
      <c r="C226" s="7">
        <v>1115</v>
      </c>
      <c r="D226" s="60">
        <v>250</v>
      </c>
      <c r="E226" s="61" t="s">
        <v>591</v>
      </c>
      <c r="F226" s="11"/>
      <c r="G226" s="24">
        <f t="shared" ref="G226" si="34">F226*D226</f>
        <v>0</v>
      </c>
    </row>
    <row r="227" spans="1:7" ht="11.25" customHeight="1" outlineLevel="5" x14ac:dyDescent="0.2">
      <c r="A227"/>
      <c r="B227" s="25" t="s">
        <v>220</v>
      </c>
      <c r="C227" s="7">
        <v>1118</v>
      </c>
      <c r="D227" s="60">
        <v>250</v>
      </c>
      <c r="E227" s="61" t="s">
        <v>591</v>
      </c>
      <c r="F227" s="11"/>
      <c r="G227" s="24">
        <f t="shared" si="31"/>
        <v>0</v>
      </c>
    </row>
    <row r="228" spans="1:7" ht="11.25" customHeight="1" outlineLevel="5" x14ac:dyDescent="0.2">
      <c r="A228"/>
      <c r="B228" s="25" t="s">
        <v>221</v>
      </c>
      <c r="C228" s="7">
        <v>3772</v>
      </c>
      <c r="D228" s="60">
        <v>250</v>
      </c>
      <c r="E228" s="61" t="s">
        <v>591</v>
      </c>
      <c r="F228" s="11"/>
      <c r="G228" s="24">
        <f t="shared" si="31"/>
        <v>0</v>
      </c>
    </row>
    <row r="229" spans="1:7" ht="11.25" customHeight="1" outlineLevel="5" x14ac:dyDescent="0.2">
      <c r="A229"/>
      <c r="B229" s="25" t="s">
        <v>599</v>
      </c>
      <c r="C229" s="7">
        <v>3499</v>
      </c>
      <c r="D229" s="60">
        <v>250</v>
      </c>
      <c r="E229" s="61" t="s">
        <v>591</v>
      </c>
      <c r="F229" s="11"/>
      <c r="G229" s="24">
        <f t="shared" ref="G229" si="35">F229*D229</f>
        <v>0</v>
      </c>
    </row>
    <row r="230" spans="1:7" ht="11.25" customHeight="1" outlineLevel="5" x14ac:dyDescent="0.2">
      <c r="A230"/>
      <c r="B230" s="25" t="s">
        <v>222</v>
      </c>
      <c r="C230" s="7">
        <v>3151</v>
      </c>
      <c r="D230" s="60">
        <v>250</v>
      </c>
      <c r="E230" s="61" t="s">
        <v>591</v>
      </c>
      <c r="F230" s="11"/>
      <c r="G230" s="24">
        <f t="shared" si="31"/>
        <v>0</v>
      </c>
    </row>
    <row r="231" spans="1:7" ht="11.25" customHeight="1" outlineLevel="5" x14ac:dyDescent="0.2">
      <c r="A231"/>
      <c r="B231" s="25" t="s">
        <v>223</v>
      </c>
      <c r="C231" s="7">
        <v>3503</v>
      </c>
      <c r="D231" s="60">
        <v>250</v>
      </c>
      <c r="E231" s="61" t="s">
        <v>591</v>
      </c>
      <c r="F231" s="11"/>
      <c r="G231" s="24">
        <f t="shared" si="31"/>
        <v>0</v>
      </c>
    </row>
    <row r="232" spans="1:7" ht="11.25" customHeight="1" outlineLevel="5" x14ac:dyDescent="0.2">
      <c r="A232"/>
      <c r="B232" s="25" t="s">
        <v>224</v>
      </c>
      <c r="C232" s="7">
        <v>7344</v>
      </c>
      <c r="D232" s="60">
        <v>250</v>
      </c>
      <c r="E232" s="61" t="s">
        <v>591</v>
      </c>
      <c r="F232" s="11"/>
      <c r="G232" s="24">
        <f t="shared" si="31"/>
        <v>0</v>
      </c>
    </row>
    <row r="233" spans="1:7" ht="11.25" customHeight="1" outlineLevel="5" x14ac:dyDescent="0.2">
      <c r="A233"/>
      <c r="B233" s="25" t="s">
        <v>225</v>
      </c>
      <c r="C233" s="7">
        <v>4902</v>
      </c>
      <c r="D233" s="60">
        <v>250</v>
      </c>
      <c r="E233" s="61" t="s">
        <v>591</v>
      </c>
      <c r="F233" s="11"/>
      <c r="G233" s="24">
        <f t="shared" si="31"/>
        <v>0</v>
      </c>
    </row>
    <row r="234" spans="1:7" ht="11.25" customHeight="1" outlineLevel="5" x14ac:dyDescent="0.2">
      <c r="A234"/>
      <c r="B234" s="25" t="s">
        <v>226</v>
      </c>
      <c r="C234" s="7">
        <v>3507</v>
      </c>
      <c r="D234" s="60">
        <v>250</v>
      </c>
      <c r="E234" s="61" t="s">
        <v>591</v>
      </c>
      <c r="F234" s="11"/>
      <c r="G234" s="24">
        <f t="shared" si="31"/>
        <v>0</v>
      </c>
    </row>
    <row r="235" spans="1:7" ht="11.25" customHeight="1" outlineLevel="5" x14ac:dyDescent="0.2">
      <c r="A235"/>
      <c r="B235" s="25" t="s">
        <v>227</v>
      </c>
      <c r="C235" s="7">
        <v>2324</v>
      </c>
      <c r="D235" s="60">
        <v>250</v>
      </c>
      <c r="E235" s="61" t="s">
        <v>591</v>
      </c>
      <c r="F235" s="11"/>
      <c r="G235" s="24">
        <f t="shared" si="31"/>
        <v>0</v>
      </c>
    </row>
    <row r="236" spans="1:7" ht="11.25" customHeight="1" outlineLevel="5" x14ac:dyDescent="0.2">
      <c r="A236"/>
      <c r="B236" s="25" t="s">
        <v>228</v>
      </c>
      <c r="C236" s="7">
        <v>1153</v>
      </c>
      <c r="D236" s="60">
        <v>250</v>
      </c>
      <c r="E236" s="61" t="s">
        <v>591</v>
      </c>
      <c r="F236" s="11"/>
      <c r="G236" s="24">
        <f t="shared" si="31"/>
        <v>0</v>
      </c>
    </row>
    <row r="237" spans="1:7" ht="11.25" customHeight="1" outlineLevel="5" x14ac:dyDescent="0.2">
      <c r="A237"/>
      <c r="B237" s="25" t="s">
        <v>229</v>
      </c>
      <c r="C237" s="7">
        <v>1161</v>
      </c>
      <c r="D237" s="60">
        <v>250</v>
      </c>
      <c r="E237" s="61" t="s">
        <v>591</v>
      </c>
      <c r="F237" s="11"/>
      <c r="G237" s="24">
        <f t="shared" si="31"/>
        <v>0</v>
      </c>
    </row>
    <row r="238" spans="1:7" ht="11.25" customHeight="1" outlineLevel="5" x14ac:dyDescent="0.2">
      <c r="A238"/>
      <c r="B238" s="25" t="s">
        <v>230</v>
      </c>
      <c r="C238" s="7">
        <v>1162</v>
      </c>
      <c r="D238" s="60">
        <v>250</v>
      </c>
      <c r="E238" s="61" t="s">
        <v>591</v>
      </c>
      <c r="F238" s="11"/>
      <c r="G238" s="24">
        <f t="shared" si="31"/>
        <v>0</v>
      </c>
    </row>
    <row r="239" spans="1:7" ht="12.75" customHeight="1" outlineLevel="5" x14ac:dyDescent="0.2">
      <c r="A239"/>
      <c r="B239" s="25" t="s">
        <v>231</v>
      </c>
      <c r="C239" s="7">
        <v>1164</v>
      </c>
      <c r="D239" s="60">
        <v>250</v>
      </c>
      <c r="E239" s="61" t="s">
        <v>591</v>
      </c>
      <c r="F239" s="11"/>
      <c r="G239" s="24">
        <f t="shared" si="31"/>
        <v>0</v>
      </c>
    </row>
    <row r="240" spans="1:7" ht="11.25" customHeight="1" outlineLevel="5" x14ac:dyDescent="0.2">
      <c r="A240"/>
      <c r="B240" s="25" t="s">
        <v>232</v>
      </c>
      <c r="C240" s="7">
        <v>1168</v>
      </c>
      <c r="D240" s="60">
        <v>250</v>
      </c>
      <c r="E240" s="61" t="s">
        <v>591</v>
      </c>
      <c r="F240" s="11"/>
      <c r="G240" s="24">
        <f t="shared" si="31"/>
        <v>0</v>
      </c>
    </row>
    <row r="241" spans="1:7" ht="11.25" customHeight="1" outlineLevel="5" x14ac:dyDescent="0.2">
      <c r="A241"/>
      <c r="B241" s="25" t="s">
        <v>600</v>
      </c>
      <c r="C241" s="7">
        <v>1173</v>
      </c>
      <c r="D241" s="60">
        <v>250</v>
      </c>
      <c r="E241" s="61" t="s">
        <v>591</v>
      </c>
      <c r="F241" s="11"/>
      <c r="G241" s="24">
        <f t="shared" si="31"/>
        <v>0</v>
      </c>
    </row>
    <row r="242" spans="1:7" ht="11.25" customHeight="1" outlineLevel="5" x14ac:dyDescent="0.2">
      <c r="A242"/>
      <c r="B242" s="25" t="s">
        <v>233</v>
      </c>
      <c r="C242" s="7">
        <v>1029</v>
      </c>
      <c r="D242" s="60">
        <v>250</v>
      </c>
      <c r="E242" s="61" t="s">
        <v>591</v>
      </c>
      <c r="F242" s="11"/>
      <c r="G242" s="24">
        <f t="shared" ref="G242" si="36">F242*D242</f>
        <v>0</v>
      </c>
    </row>
    <row r="243" spans="1:7" ht="11.25" customHeight="1" outlineLevel="5" x14ac:dyDescent="0.2">
      <c r="A243"/>
      <c r="B243" s="25" t="s">
        <v>234</v>
      </c>
      <c r="C243" s="7">
        <v>1186</v>
      </c>
      <c r="D243" s="60">
        <v>250</v>
      </c>
      <c r="E243" s="61" t="s">
        <v>591</v>
      </c>
      <c r="F243" s="11"/>
      <c r="G243" s="24">
        <f t="shared" si="31"/>
        <v>0</v>
      </c>
    </row>
    <row r="244" spans="1:7" ht="11.25" customHeight="1" outlineLevel="5" x14ac:dyDescent="0.2">
      <c r="A244"/>
      <c r="B244" s="18" t="s">
        <v>472</v>
      </c>
      <c r="C244" s="7"/>
      <c r="D244" s="60"/>
      <c r="E244" s="64"/>
      <c r="F244" s="11"/>
      <c r="G244" s="24"/>
    </row>
    <row r="245" spans="1:7" ht="11.25" customHeight="1" outlineLevel="5" x14ac:dyDescent="0.2">
      <c r="A245"/>
      <c r="B245" s="30" t="s">
        <v>235</v>
      </c>
      <c r="C245" s="7">
        <v>5578</v>
      </c>
      <c r="D245" s="60">
        <v>250</v>
      </c>
      <c r="E245" s="61" t="s">
        <v>591</v>
      </c>
      <c r="F245" s="11"/>
      <c r="G245" s="24">
        <f t="shared" ref="G245" si="37">F245*D245</f>
        <v>0</v>
      </c>
    </row>
    <row r="246" spans="1:7" ht="11.85" customHeight="1" outlineLevel="5" x14ac:dyDescent="0.2">
      <c r="A246"/>
      <c r="B246" s="25" t="s">
        <v>241</v>
      </c>
      <c r="C246" s="7">
        <v>1043</v>
      </c>
      <c r="D246" s="60">
        <v>250</v>
      </c>
      <c r="E246" s="61" t="s">
        <v>58</v>
      </c>
      <c r="F246" s="11"/>
      <c r="G246" s="24">
        <f t="shared" ref="G246:G258" si="38">F246*D246</f>
        <v>0</v>
      </c>
    </row>
    <row r="247" spans="1:7" ht="11.25" customHeight="1" outlineLevel="5" x14ac:dyDescent="0.2">
      <c r="A247"/>
      <c r="B247" s="25" t="s">
        <v>242</v>
      </c>
      <c r="C247" s="7">
        <v>6190</v>
      </c>
      <c r="D247" s="60">
        <v>250</v>
      </c>
      <c r="E247" s="61" t="s">
        <v>58</v>
      </c>
      <c r="F247" s="11"/>
      <c r="G247" s="24">
        <f t="shared" si="38"/>
        <v>0</v>
      </c>
    </row>
    <row r="248" spans="1:7" ht="11.25" customHeight="1" outlineLevel="5" x14ac:dyDescent="0.2">
      <c r="A248"/>
      <c r="B248" s="25" t="s">
        <v>243</v>
      </c>
      <c r="C248" s="7">
        <v>5393</v>
      </c>
      <c r="D248" s="60">
        <v>250</v>
      </c>
      <c r="E248" s="61" t="s">
        <v>58</v>
      </c>
      <c r="F248" s="11"/>
      <c r="G248" s="24">
        <f t="shared" si="38"/>
        <v>0</v>
      </c>
    </row>
    <row r="249" spans="1:7" ht="11.25" customHeight="1" outlineLevel="5" x14ac:dyDescent="0.2">
      <c r="A249"/>
      <c r="B249" s="25" t="s">
        <v>244</v>
      </c>
      <c r="C249" s="7">
        <v>1100</v>
      </c>
      <c r="D249" s="60">
        <v>250</v>
      </c>
      <c r="E249" s="61" t="s">
        <v>58</v>
      </c>
      <c r="F249" s="11"/>
      <c r="G249" s="24">
        <f t="shared" si="38"/>
        <v>0</v>
      </c>
    </row>
    <row r="250" spans="1:7" ht="11.25" customHeight="1" outlineLevel="5" x14ac:dyDescent="0.2">
      <c r="A250"/>
      <c r="B250" s="25" t="s">
        <v>245</v>
      </c>
      <c r="C250" s="7">
        <v>1109</v>
      </c>
      <c r="D250" s="60">
        <v>250</v>
      </c>
      <c r="E250" s="61" t="s">
        <v>58</v>
      </c>
      <c r="F250" s="11"/>
      <c r="G250" s="24">
        <f t="shared" ref="G250:G257" si="39">F250*D250</f>
        <v>0</v>
      </c>
    </row>
    <row r="251" spans="1:7" ht="11.25" customHeight="1" outlineLevel="5" x14ac:dyDescent="0.2">
      <c r="A251"/>
      <c r="B251" s="25" t="s">
        <v>246</v>
      </c>
      <c r="C251" s="7">
        <v>1110</v>
      </c>
      <c r="D251" s="60">
        <v>250</v>
      </c>
      <c r="E251" s="61" t="s">
        <v>58</v>
      </c>
      <c r="F251" s="11"/>
      <c r="G251" s="24">
        <f t="shared" si="39"/>
        <v>0</v>
      </c>
    </row>
    <row r="252" spans="1:7" ht="11.25" customHeight="1" outlineLevel="5" x14ac:dyDescent="0.2">
      <c r="A252"/>
      <c r="B252" s="25" t="s">
        <v>247</v>
      </c>
      <c r="C252" s="7">
        <v>3497</v>
      </c>
      <c r="D252" s="60">
        <v>250</v>
      </c>
      <c r="E252" s="61" t="s">
        <v>58</v>
      </c>
      <c r="F252" s="11"/>
      <c r="G252" s="24">
        <f t="shared" si="39"/>
        <v>0</v>
      </c>
    </row>
    <row r="253" spans="1:7" ht="11.25" customHeight="1" outlineLevel="5" x14ac:dyDescent="0.2">
      <c r="A253"/>
      <c r="B253" s="25" t="s">
        <v>248</v>
      </c>
      <c r="C253" s="7">
        <v>5395</v>
      </c>
      <c r="D253" s="60">
        <v>250</v>
      </c>
      <c r="E253" s="61" t="s">
        <v>58</v>
      </c>
      <c r="F253" s="11"/>
      <c r="G253" s="24">
        <f t="shared" si="39"/>
        <v>0</v>
      </c>
    </row>
    <row r="254" spans="1:7" ht="11.25" customHeight="1" outlineLevel="5" x14ac:dyDescent="0.2">
      <c r="A254"/>
      <c r="B254" s="25" t="s">
        <v>601</v>
      </c>
      <c r="C254" s="7">
        <v>7470</v>
      </c>
      <c r="D254" s="60">
        <v>250</v>
      </c>
      <c r="E254" s="61" t="s">
        <v>595</v>
      </c>
      <c r="F254" s="11"/>
      <c r="G254" s="24">
        <f t="shared" ref="G254" si="40">F254*D254</f>
        <v>0</v>
      </c>
    </row>
    <row r="255" spans="1:7" ht="11.25" customHeight="1" outlineLevel="5" x14ac:dyDescent="0.2">
      <c r="A255"/>
      <c r="B255" s="25" t="s">
        <v>249</v>
      </c>
      <c r="C255" s="7">
        <v>5350</v>
      </c>
      <c r="D255" s="60">
        <v>250</v>
      </c>
      <c r="E255" s="61" t="s">
        <v>58</v>
      </c>
      <c r="F255" s="11"/>
      <c r="G255" s="24">
        <f t="shared" si="39"/>
        <v>0</v>
      </c>
    </row>
    <row r="256" spans="1:7" ht="11.25" customHeight="1" outlineLevel="5" x14ac:dyDescent="0.2">
      <c r="A256"/>
      <c r="B256" s="25" t="s">
        <v>250</v>
      </c>
      <c r="C256" s="7">
        <v>5376</v>
      </c>
      <c r="D256" s="60">
        <v>250</v>
      </c>
      <c r="E256" s="61" t="s">
        <v>58</v>
      </c>
      <c r="F256" s="11"/>
      <c r="G256" s="24">
        <f t="shared" si="39"/>
        <v>0</v>
      </c>
    </row>
    <row r="257" spans="1:7" ht="11.25" customHeight="1" outlineLevel="5" x14ac:dyDescent="0.2">
      <c r="A257"/>
      <c r="B257" s="25" t="s">
        <v>251</v>
      </c>
      <c r="C257" s="7">
        <v>4626</v>
      </c>
      <c r="D257" s="60">
        <v>250</v>
      </c>
      <c r="E257" s="61" t="s">
        <v>58</v>
      </c>
      <c r="F257" s="11"/>
      <c r="G257" s="24">
        <f t="shared" si="39"/>
        <v>0</v>
      </c>
    </row>
    <row r="258" spans="1:7" ht="11.85" customHeight="1" outlineLevel="5" x14ac:dyDescent="0.2">
      <c r="A258"/>
      <c r="B258" s="25" t="s">
        <v>252</v>
      </c>
      <c r="C258" s="13">
        <v>5450</v>
      </c>
      <c r="D258" s="60">
        <v>250</v>
      </c>
      <c r="E258" s="61" t="s">
        <v>58</v>
      </c>
      <c r="F258" s="14"/>
      <c r="G258" s="24">
        <f t="shared" si="38"/>
        <v>0</v>
      </c>
    </row>
    <row r="259" spans="1:7" ht="11.85" customHeight="1" outlineLevel="5" x14ac:dyDescent="0.2">
      <c r="A259"/>
      <c r="B259" s="18" t="s">
        <v>31</v>
      </c>
      <c r="C259" s="208" t="s">
        <v>46</v>
      </c>
      <c r="D259" s="209"/>
      <c r="E259" s="209"/>
      <c r="F259" s="110"/>
      <c r="G259" s="111"/>
    </row>
    <row r="260" spans="1:7" ht="11.85" customHeight="1" outlineLevel="5" x14ac:dyDescent="0.2">
      <c r="A260"/>
      <c r="B260" s="18" t="s">
        <v>53</v>
      </c>
      <c r="C260" s="15"/>
      <c r="D260" s="60"/>
      <c r="E260" s="64"/>
      <c r="F260" s="14"/>
      <c r="G260" s="20"/>
    </row>
    <row r="261" spans="1:7" ht="11.85" customHeight="1" outlineLevel="5" x14ac:dyDescent="0.2">
      <c r="A261"/>
      <c r="B261" s="34" t="s">
        <v>632</v>
      </c>
      <c r="C261" s="15"/>
      <c r="D261" s="65">
        <v>350</v>
      </c>
      <c r="E261" s="61" t="s">
        <v>61</v>
      </c>
      <c r="F261" s="14"/>
      <c r="G261" s="20">
        <f t="shared" ref="G261" si="41">F261*D261</f>
        <v>0</v>
      </c>
    </row>
    <row r="262" spans="1:7" ht="11.85" customHeight="1" outlineLevel="5" x14ac:dyDescent="0.2">
      <c r="A262"/>
      <c r="B262" s="34" t="s">
        <v>377</v>
      </c>
      <c r="C262" s="15">
        <v>7025</v>
      </c>
      <c r="D262" s="65">
        <v>350</v>
      </c>
      <c r="E262" s="61" t="s">
        <v>61</v>
      </c>
      <c r="F262" s="14"/>
      <c r="G262" s="20">
        <f t="shared" ref="G262:G264" si="42">F262*D262</f>
        <v>0</v>
      </c>
    </row>
    <row r="263" spans="1:7" ht="11.85" customHeight="1" outlineLevel="5" x14ac:dyDescent="0.2">
      <c r="A263"/>
      <c r="B263" s="34" t="s">
        <v>378</v>
      </c>
      <c r="C263" s="15">
        <v>7021</v>
      </c>
      <c r="D263" s="65">
        <v>350</v>
      </c>
      <c r="E263" s="61" t="s">
        <v>61</v>
      </c>
      <c r="F263" s="14"/>
      <c r="G263" s="20">
        <f t="shared" si="42"/>
        <v>0</v>
      </c>
    </row>
    <row r="264" spans="1:7" ht="11.85" customHeight="1" outlineLevel="5" x14ac:dyDescent="0.2">
      <c r="A264"/>
      <c r="B264" s="34" t="s">
        <v>379</v>
      </c>
      <c r="C264" s="15">
        <v>7023</v>
      </c>
      <c r="D264" s="65">
        <v>350</v>
      </c>
      <c r="E264" s="61" t="s">
        <v>61</v>
      </c>
      <c r="F264" s="14"/>
      <c r="G264" s="20">
        <f t="shared" si="42"/>
        <v>0</v>
      </c>
    </row>
    <row r="265" spans="1:7" ht="11.85" customHeight="1" outlineLevel="5" x14ac:dyDescent="0.2">
      <c r="A265"/>
      <c r="B265" s="18" t="s">
        <v>21</v>
      </c>
      <c r="C265" s="208" t="s">
        <v>46</v>
      </c>
      <c r="D265" s="209"/>
      <c r="E265" s="209"/>
      <c r="F265" s="110"/>
      <c r="G265" s="111"/>
    </row>
    <row r="266" spans="1:7" ht="11.85" customHeight="1" outlineLevel="5" x14ac:dyDescent="0.2">
      <c r="A266"/>
      <c r="B266" s="18" t="s">
        <v>54</v>
      </c>
      <c r="C266" s="15"/>
      <c r="D266" s="60"/>
      <c r="E266" s="64"/>
      <c r="F266" s="14"/>
      <c r="G266" s="20"/>
    </row>
    <row r="267" spans="1:7" ht="11.85" customHeight="1" outlineLevel="5" x14ac:dyDescent="0.2">
      <c r="A267"/>
      <c r="B267" s="30" t="s">
        <v>253</v>
      </c>
      <c r="C267" s="15">
        <v>3239</v>
      </c>
      <c r="D267" s="60">
        <v>250</v>
      </c>
      <c r="E267" s="61" t="s">
        <v>61</v>
      </c>
      <c r="F267" s="14"/>
      <c r="G267" s="20">
        <f>F267*D267</f>
        <v>0</v>
      </c>
    </row>
    <row r="268" spans="1:7" ht="11.85" customHeight="1" outlineLevel="5" x14ac:dyDescent="0.2">
      <c r="A268"/>
      <c r="B268" s="34" t="s">
        <v>254</v>
      </c>
      <c r="C268" s="15">
        <v>6112</v>
      </c>
      <c r="D268" s="60">
        <v>250</v>
      </c>
      <c r="E268" s="61" t="s">
        <v>61</v>
      </c>
      <c r="F268" s="14"/>
      <c r="G268" s="20">
        <f>F268*D268</f>
        <v>0</v>
      </c>
    </row>
    <row r="269" spans="1:7" ht="11.85" customHeight="1" outlineLevel="5" x14ac:dyDescent="0.2">
      <c r="A269"/>
      <c r="B269" s="34" t="s">
        <v>255</v>
      </c>
      <c r="C269" s="15">
        <v>3240</v>
      </c>
      <c r="D269" s="60">
        <v>250</v>
      </c>
      <c r="E269" s="61" t="s">
        <v>61</v>
      </c>
      <c r="F269" s="14"/>
      <c r="G269" s="20">
        <f>F269*D269</f>
        <v>0</v>
      </c>
    </row>
    <row r="270" spans="1:7" ht="11.85" customHeight="1" outlineLevel="5" x14ac:dyDescent="0.2">
      <c r="A270"/>
      <c r="B270" s="34" t="s">
        <v>256</v>
      </c>
      <c r="C270" s="35">
        <v>5619</v>
      </c>
      <c r="D270" s="60">
        <v>250</v>
      </c>
      <c r="E270" s="61" t="s">
        <v>61</v>
      </c>
      <c r="F270" s="14"/>
      <c r="G270" s="20">
        <f>F270*D270</f>
        <v>0</v>
      </c>
    </row>
    <row r="271" spans="1:7" ht="11.85" customHeight="1" outlineLevel="5" x14ac:dyDescent="0.2">
      <c r="A271"/>
      <c r="B271" s="18" t="s">
        <v>22</v>
      </c>
      <c r="C271" s="208" t="s">
        <v>46</v>
      </c>
      <c r="D271" s="209"/>
      <c r="E271" s="209"/>
      <c r="F271" s="110"/>
      <c r="G271" s="111"/>
    </row>
    <row r="272" spans="1:7" ht="11.85" customHeight="1" outlineLevel="5" x14ac:dyDescent="0.2">
      <c r="A272"/>
      <c r="B272" s="18" t="s">
        <v>441</v>
      </c>
      <c r="C272" s="15"/>
      <c r="D272" s="60"/>
      <c r="E272" s="64"/>
      <c r="F272" s="14"/>
      <c r="G272" s="20"/>
    </row>
    <row r="273" spans="1:7" ht="11.85" customHeight="1" outlineLevel="5" x14ac:dyDescent="0.2">
      <c r="A273"/>
      <c r="B273" s="34" t="s">
        <v>258</v>
      </c>
      <c r="C273" s="16">
        <v>3335</v>
      </c>
      <c r="D273" s="60">
        <v>250</v>
      </c>
      <c r="E273" s="61" t="s">
        <v>61</v>
      </c>
      <c r="F273" s="14"/>
      <c r="G273" s="20">
        <f t="shared" ref="G273:G290" si="43">F273*D273</f>
        <v>0</v>
      </c>
    </row>
    <row r="274" spans="1:7" ht="11.85" customHeight="1" outlineLevel="5" x14ac:dyDescent="0.2">
      <c r="A274"/>
      <c r="B274" s="34" t="s">
        <v>259</v>
      </c>
      <c r="C274" s="15">
        <v>185</v>
      </c>
      <c r="D274" s="60">
        <v>250</v>
      </c>
      <c r="E274" s="61" t="s">
        <v>61</v>
      </c>
      <c r="F274" s="14"/>
      <c r="G274" s="20">
        <f t="shared" si="43"/>
        <v>0</v>
      </c>
    </row>
    <row r="275" spans="1:7" ht="11.85" customHeight="1" outlineLevel="5" x14ac:dyDescent="0.2">
      <c r="A275"/>
      <c r="B275" s="34" t="s">
        <v>257</v>
      </c>
      <c r="C275" s="16">
        <v>177</v>
      </c>
      <c r="D275" s="60">
        <v>250</v>
      </c>
      <c r="E275" s="61" t="s">
        <v>61</v>
      </c>
      <c r="F275" s="14"/>
      <c r="G275" s="20">
        <f t="shared" si="43"/>
        <v>0</v>
      </c>
    </row>
    <row r="276" spans="1:7" ht="11.85" customHeight="1" outlineLevel="5" x14ac:dyDescent="0.2">
      <c r="A276"/>
      <c r="B276" s="34" t="s">
        <v>260</v>
      </c>
      <c r="C276" s="15">
        <v>2093</v>
      </c>
      <c r="D276" s="60">
        <v>250</v>
      </c>
      <c r="E276" s="61" t="s">
        <v>61</v>
      </c>
      <c r="F276" s="14"/>
      <c r="G276" s="20">
        <f t="shared" si="43"/>
        <v>0</v>
      </c>
    </row>
    <row r="277" spans="1:7" ht="11.85" customHeight="1" outlineLevel="5" x14ac:dyDescent="0.2">
      <c r="A277"/>
      <c r="B277" s="34" t="s">
        <v>261</v>
      </c>
      <c r="C277" s="15">
        <v>182</v>
      </c>
      <c r="D277" s="60">
        <v>250</v>
      </c>
      <c r="E277" s="61" t="s">
        <v>61</v>
      </c>
      <c r="F277" s="14"/>
      <c r="G277" s="20">
        <f t="shared" si="43"/>
        <v>0</v>
      </c>
    </row>
    <row r="278" spans="1:7" ht="11.85" customHeight="1" outlineLevel="5" x14ac:dyDescent="0.2">
      <c r="A278"/>
      <c r="B278" s="34" t="s">
        <v>262</v>
      </c>
      <c r="C278" s="15">
        <v>3477</v>
      </c>
      <c r="D278" s="60">
        <v>250</v>
      </c>
      <c r="E278" s="61" t="s">
        <v>61</v>
      </c>
      <c r="F278" s="14"/>
      <c r="G278" s="20">
        <f t="shared" si="43"/>
        <v>0</v>
      </c>
    </row>
    <row r="279" spans="1:7" ht="11.85" customHeight="1" outlineLevel="5" x14ac:dyDescent="0.2">
      <c r="A279"/>
      <c r="B279" s="34" t="s">
        <v>263</v>
      </c>
      <c r="C279" s="16">
        <v>189</v>
      </c>
      <c r="D279" s="60">
        <v>250</v>
      </c>
      <c r="E279" s="61" t="s">
        <v>61</v>
      </c>
      <c r="F279" s="14"/>
      <c r="G279" s="20">
        <f t="shared" si="43"/>
        <v>0</v>
      </c>
    </row>
    <row r="280" spans="1:7" ht="11.85" customHeight="1" outlineLevel="5" x14ac:dyDescent="0.2">
      <c r="A280"/>
      <c r="B280" s="34" t="s">
        <v>264</v>
      </c>
      <c r="C280" s="15">
        <v>184</v>
      </c>
      <c r="D280" s="60">
        <v>250</v>
      </c>
      <c r="E280" s="61" t="s">
        <v>61</v>
      </c>
      <c r="F280" s="14"/>
      <c r="G280" s="20">
        <f t="shared" si="43"/>
        <v>0</v>
      </c>
    </row>
    <row r="281" spans="1:7" ht="11.85" customHeight="1" outlineLevel="5" x14ac:dyDescent="0.2">
      <c r="A281"/>
      <c r="B281" s="34" t="s">
        <v>265</v>
      </c>
      <c r="C281" s="16">
        <v>2185</v>
      </c>
      <c r="D281" s="60">
        <v>250</v>
      </c>
      <c r="E281" s="61" t="s">
        <v>61</v>
      </c>
      <c r="F281" s="14"/>
      <c r="G281" s="20">
        <f t="shared" si="43"/>
        <v>0</v>
      </c>
    </row>
    <row r="282" spans="1:7" ht="11.85" customHeight="1" outlineLevel="5" x14ac:dyDescent="0.2">
      <c r="A282"/>
      <c r="B282" s="34" t="s">
        <v>266</v>
      </c>
      <c r="C282" s="16">
        <v>179</v>
      </c>
      <c r="D282" s="60">
        <v>250</v>
      </c>
      <c r="E282" s="61" t="s">
        <v>61</v>
      </c>
      <c r="F282" s="14"/>
      <c r="G282" s="20">
        <f t="shared" si="43"/>
        <v>0</v>
      </c>
    </row>
    <row r="283" spans="1:7" ht="11.85" customHeight="1" outlineLevel="5" x14ac:dyDescent="0.2">
      <c r="A283"/>
      <c r="B283" s="34" t="s">
        <v>267</v>
      </c>
      <c r="C283" s="16">
        <v>178</v>
      </c>
      <c r="D283" s="60">
        <v>250</v>
      </c>
      <c r="E283" s="61" t="s">
        <v>61</v>
      </c>
      <c r="F283" s="14"/>
      <c r="G283" s="20">
        <f t="shared" si="43"/>
        <v>0</v>
      </c>
    </row>
    <row r="284" spans="1:7" ht="11.85" customHeight="1" outlineLevel="5" x14ac:dyDescent="0.2">
      <c r="A284"/>
      <c r="B284" s="34" t="s">
        <v>268</v>
      </c>
      <c r="C284" s="16">
        <v>183</v>
      </c>
      <c r="D284" s="60">
        <v>250</v>
      </c>
      <c r="E284" s="61" t="s">
        <v>61</v>
      </c>
      <c r="F284" s="14"/>
      <c r="G284" s="20">
        <f t="shared" si="43"/>
        <v>0</v>
      </c>
    </row>
    <row r="285" spans="1:7" ht="11.85" customHeight="1" outlineLevel="5" x14ac:dyDescent="0.2">
      <c r="A285"/>
      <c r="B285" s="34" t="s">
        <v>269</v>
      </c>
      <c r="C285" s="16">
        <v>180</v>
      </c>
      <c r="D285" s="60">
        <v>250</v>
      </c>
      <c r="E285" s="61" t="s">
        <v>61</v>
      </c>
      <c r="F285" s="14"/>
      <c r="G285" s="20">
        <f t="shared" si="43"/>
        <v>0</v>
      </c>
    </row>
    <row r="286" spans="1:7" ht="11.85" customHeight="1" outlineLevel="5" x14ac:dyDescent="0.2">
      <c r="A286"/>
      <c r="B286" s="34" t="s">
        <v>270</v>
      </c>
      <c r="C286" s="15">
        <v>6168</v>
      </c>
      <c r="D286" s="60">
        <v>250</v>
      </c>
      <c r="E286" s="61" t="s">
        <v>61</v>
      </c>
      <c r="F286" s="14"/>
      <c r="G286" s="20">
        <f t="shared" si="43"/>
        <v>0</v>
      </c>
    </row>
    <row r="287" spans="1:7" ht="11.85" customHeight="1" outlineLevel="5" x14ac:dyDescent="0.2">
      <c r="A287"/>
      <c r="B287" s="34" t="s">
        <v>271</v>
      </c>
      <c r="C287" s="15">
        <v>181</v>
      </c>
      <c r="D287" s="60">
        <v>250</v>
      </c>
      <c r="E287" s="61" t="s">
        <v>61</v>
      </c>
      <c r="F287" s="14"/>
      <c r="G287" s="20">
        <f t="shared" si="43"/>
        <v>0</v>
      </c>
    </row>
    <row r="288" spans="1:7" ht="11.85" customHeight="1" outlineLevel="5" x14ac:dyDescent="0.2">
      <c r="A288"/>
      <c r="B288" s="34" t="s">
        <v>272</v>
      </c>
      <c r="C288" s="16">
        <v>190</v>
      </c>
      <c r="D288" s="60">
        <v>250</v>
      </c>
      <c r="E288" s="61" t="s">
        <v>61</v>
      </c>
      <c r="F288" s="14"/>
      <c r="G288" s="20">
        <f t="shared" si="43"/>
        <v>0</v>
      </c>
    </row>
    <row r="289" spans="1:7" ht="11.85" customHeight="1" outlineLevel="5" x14ac:dyDescent="0.2">
      <c r="A289"/>
      <c r="B289" s="78" t="s">
        <v>443</v>
      </c>
      <c r="C289" s="213"/>
      <c r="D289" s="214"/>
      <c r="E289" s="214"/>
      <c r="F289" s="76"/>
      <c r="G289" s="74"/>
    </row>
    <row r="290" spans="1:7" ht="11.85" customHeight="1" outlineLevel="5" x14ac:dyDescent="0.2">
      <c r="A290"/>
      <c r="B290" s="77" t="s">
        <v>439</v>
      </c>
      <c r="C290" s="79">
        <v>5475</v>
      </c>
      <c r="D290" s="73">
        <v>300</v>
      </c>
      <c r="E290" s="75" t="s">
        <v>442</v>
      </c>
      <c r="F290" s="76"/>
      <c r="G290" s="20">
        <f t="shared" si="43"/>
        <v>0</v>
      </c>
    </row>
    <row r="291" spans="1:7" ht="11.85" customHeight="1" outlineLevel="5" x14ac:dyDescent="0.2">
      <c r="A291"/>
      <c r="B291" s="18" t="s">
        <v>24</v>
      </c>
      <c r="C291" s="208" t="s">
        <v>46</v>
      </c>
      <c r="D291" s="209"/>
      <c r="E291" s="209"/>
      <c r="F291" s="110"/>
      <c r="G291" s="111"/>
    </row>
    <row r="292" spans="1:7" ht="11.85" customHeight="1" outlineLevel="5" x14ac:dyDescent="0.2">
      <c r="A292"/>
      <c r="B292" s="18" t="s">
        <v>440</v>
      </c>
      <c r="C292" s="15"/>
      <c r="D292" s="60"/>
      <c r="E292" s="64"/>
      <c r="F292" s="14"/>
      <c r="G292" s="20"/>
    </row>
    <row r="293" spans="1:7" ht="11.85" customHeight="1" outlineLevel="5" x14ac:dyDescent="0.2">
      <c r="A293"/>
      <c r="B293" s="34" t="s">
        <v>274</v>
      </c>
      <c r="C293" s="15">
        <v>3951</v>
      </c>
      <c r="D293" s="60">
        <v>250</v>
      </c>
      <c r="E293" s="61" t="s">
        <v>61</v>
      </c>
      <c r="F293" s="14"/>
      <c r="G293" s="20">
        <f t="shared" ref="G293:G312" si="44">F293*D293</f>
        <v>0</v>
      </c>
    </row>
    <row r="294" spans="1:7" ht="11.85" customHeight="1" outlineLevel="5" x14ac:dyDescent="0.2">
      <c r="A294"/>
      <c r="B294" s="34" t="s">
        <v>273</v>
      </c>
      <c r="C294" s="15">
        <v>2489</v>
      </c>
      <c r="D294" s="60">
        <v>250</v>
      </c>
      <c r="E294" s="61" t="s">
        <v>61</v>
      </c>
      <c r="F294" s="14"/>
      <c r="G294" s="20">
        <f t="shared" si="44"/>
        <v>0</v>
      </c>
    </row>
    <row r="295" spans="1:7" ht="11.85" customHeight="1" outlineLevel="5" x14ac:dyDescent="0.2">
      <c r="A295"/>
      <c r="B295" s="34" t="s">
        <v>275</v>
      </c>
      <c r="C295" s="15">
        <v>2503</v>
      </c>
      <c r="D295" s="60">
        <v>250</v>
      </c>
      <c r="E295" s="61" t="s">
        <v>61</v>
      </c>
      <c r="F295" s="14"/>
      <c r="G295" s="20">
        <f t="shared" si="44"/>
        <v>0</v>
      </c>
    </row>
    <row r="296" spans="1:7" ht="11.85" customHeight="1" outlineLevel="5" x14ac:dyDescent="0.2">
      <c r="A296"/>
      <c r="B296" s="34" t="s">
        <v>276</v>
      </c>
      <c r="C296" s="15">
        <v>2506</v>
      </c>
      <c r="D296" s="60">
        <v>250</v>
      </c>
      <c r="E296" s="61" t="s">
        <v>61</v>
      </c>
      <c r="F296" s="14"/>
      <c r="G296" s="20">
        <f t="shared" si="44"/>
        <v>0</v>
      </c>
    </row>
    <row r="297" spans="1:7" ht="11.85" customHeight="1" outlineLevel="5" x14ac:dyDescent="0.2">
      <c r="A297"/>
      <c r="B297" s="34" t="s">
        <v>277</v>
      </c>
      <c r="C297" s="16">
        <v>3481</v>
      </c>
      <c r="D297" s="60">
        <v>250</v>
      </c>
      <c r="E297" s="61" t="s">
        <v>61</v>
      </c>
      <c r="F297" s="14"/>
      <c r="G297" s="20">
        <f t="shared" si="44"/>
        <v>0</v>
      </c>
    </row>
    <row r="298" spans="1:7" ht="11.85" customHeight="1" outlineLevel="5" x14ac:dyDescent="0.2">
      <c r="A298"/>
      <c r="B298" s="34" t="s">
        <v>278</v>
      </c>
      <c r="C298" s="16">
        <v>2510</v>
      </c>
      <c r="D298" s="60">
        <v>250</v>
      </c>
      <c r="E298" s="61" t="s">
        <v>61</v>
      </c>
      <c r="F298" s="14"/>
      <c r="G298" s="20">
        <f t="shared" ref="G298:G305" si="45">F298*D298</f>
        <v>0</v>
      </c>
    </row>
    <row r="299" spans="1:7" ht="11.85" customHeight="1" outlineLevel="5" x14ac:dyDescent="0.2">
      <c r="A299"/>
      <c r="B299" s="34" t="s">
        <v>279</v>
      </c>
      <c r="C299" s="15">
        <v>216</v>
      </c>
      <c r="D299" s="60">
        <v>250</v>
      </c>
      <c r="E299" s="61" t="s">
        <v>61</v>
      </c>
      <c r="F299" s="14"/>
      <c r="G299" s="20">
        <f t="shared" si="45"/>
        <v>0</v>
      </c>
    </row>
    <row r="300" spans="1:7" ht="11.85" customHeight="1" outlineLevel="5" x14ac:dyDescent="0.2">
      <c r="A300"/>
      <c r="B300" s="34" t="s">
        <v>280</v>
      </c>
      <c r="C300" s="15">
        <v>217</v>
      </c>
      <c r="D300" s="60">
        <v>250</v>
      </c>
      <c r="E300" s="61" t="s">
        <v>61</v>
      </c>
      <c r="F300" s="14"/>
      <c r="G300" s="20">
        <f t="shared" si="45"/>
        <v>0</v>
      </c>
    </row>
    <row r="301" spans="1:7" ht="11.85" customHeight="1" outlineLevel="5" x14ac:dyDescent="0.2">
      <c r="A301"/>
      <c r="B301" s="34" t="s">
        <v>281</v>
      </c>
      <c r="C301" s="16">
        <v>4955</v>
      </c>
      <c r="D301" s="60">
        <v>250</v>
      </c>
      <c r="E301" s="61" t="s">
        <v>61</v>
      </c>
      <c r="F301" s="14"/>
      <c r="G301" s="20">
        <f t="shared" si="45"/>
        <v>0</v>
      </c>
    </row>
    <row r="302" spans="1:7" ht="11.85" customHeight="1" outlineLevel="5" x14ac:dyDescent="0.2">
      <c r="A302"/>
      <c r="B302" s="34" t="s">
        <v>282</v>
      </c>
      <c r="C302" s="15">
        <v>218</v>
      </c>
      <c r="D302" s="60">
        <v>250</v>
      </c>
      <c r="E302" s="61" t="s">
        <v>61</v>
      </c>
      <c r="F302" s="14"/>
      <c r="G302" s="20">
        <f t="shared" si="45"/>
        <v>0</v>
      </c>
    </row>
    <row r="303" spans="1:7" ht="11.85" customHeight="1" outlineLevel="5" x14ac:dyDescent="0.2">
      <c r="A303"/>
      <c r="B303" s="34" t="s">
        <v>283</v>
      </c>
      <c r="C303" s="15">
        <v>3479</v>
      </c>
      <c r="D303" s="60">
        <v>250</v>
      </c>
      <c r="E303" s="61" t="s">
        <v>61</v>
      </c>
      <c r="F303" s="14"/>
      <c r="G303" s="20">
        <f t="shared" si="45"/>
        <v>0</v>
      </c>
    </row>
    <row r="304" spans="1:7" ht="11.85" customHeight="1" outlineLevel="5" x14ac:dyDescent="0.2">
      <c r="A304"/>
      <c r="B304" s="34" t="s">
        <v>284</v>
      </c>
      <c r="C304" s="15">
        <v>4179</v>
      </c>
      <c r="D304" s="60">
        <v>250</v>
      </c>
      <c r="E304" s="61" t="s">
        <v>61</v>
      </c>
      <c r="F304" s="14"/>
      <c r="G304" s="20">
        <f t="shared" si="45"/>
        <v>0</v>
      </c>
    </row>
    <row r="305" spans="1:7" ht="11.85" customHeight="1" outlineLevel="5" x14ac:dyDescent="0.2">
      <c r="A305"/>
      <c r="B305" s="34" t="s">
        <v>285</v>
      </c>
      <c r="C305" s="15">
        <v>4709</v>
      </c>
      <c r="D305" s="60">
        <v>250</v>
      </c>
      <c r="E305" s="61" t="s">
        <v>61</v>
      </c>
      <c r="F305" s="14"/>
      <c r="G305" s="20">
        <f t="shared" si="45"/>
        <v>0</v>
      </c>
    </row>
    <row r="306" spans="1:7" ht="11.85" customHeight="1" outlineLevel="5" x14ac:dyDescent="0.2">
      <c r="A306"/>
      <c r="B306" s="34" t="s">
        <v>286</v>
      </c>
      <c r="C306" s="15">
        <v>2511</v>
      </c>
      <c r="D306" s="60">
        <v>250</v>
      </c>
      <c r="E306" s="61" t="s">
        <v>61</v>
      </c>
      <c r="F306" s="14"/>
      <c r="G306" s="20">
        <f t="shared" si="44"/>
        <v>0</v>
      </c>
    </row>
    <row r="307" spans="1:7" ht="11.85" customHeight="1" outlineLevel="5" x14ac:dyDescent="0.2">
      <c r="A307"/>
      <c r="B307" s="34" t="s">
        <v>287</v>
      </c>
      <c r="C307" s="15">
        <v>2504</v>
      </c>
      <c r="D307" s="60">
        <v>250</v>
      </c>
      <c r="E307" s="61" t="s">
        <v>61</v>
      </c>
      <c r="F307" s="14"/>
      <c r="G307" s="20">
        <f t="shared" si="44"/>
        <v>0</v>
      </c>
    </row>
    <row r="308" spans="1:7" ht="11.85" customHeight="1" outlineLevel="5" x14ac:dyDescent="0.2">
      <c r="A308"/>
      <c r="B308" s="34" t="s">
        <v>288</v>
      </c>
      <c r="C308" s="15">
        <v>1990</v>
      </c>
      <c r="D308" s="60">
        <v>250</v>
      </c>
      <c r="E308" s="61" t="s">
        <v>61</v>
      </c>
      <c r="F308" s="14"/>
      <c r="G308" s="20">
        <f t="shared" si="44"/>
        <v>0</v>
      </c>
    </row>
    <row r="309" spans="1:7" ht="11.85" customHeight="1" outlineLevel="5" x14ac:dyDescent="0.2">
      <c r="A309"/>
      <c r="B309" s="34" t="s">
        <v>289</v>
      </c>
      <c r="C309" s="15">
        <v>3480</v>
      </c>
      <c r="D309" s="60">
        <v>250</v>
      </c>
      <c r="E309" s="61" t="s">
        <v>61</v>
      </c>
      <c r="F309" s="14"/>
      <c r="G309" s="20">
        <f t="shared" si="44"/>
        <v>0</v>
      </c>
    </row>
    <row r="310" spans="1:7" ht="11.85" customHeight="1" outlineLevel="5" x14ac:dyDescent="0.2">
      <c r="A310"/>
      <c r="B310" s="34" t="s">
        <v>290</v>
      </c>
      <c r="C310" s="15">
        <v>2502</v>
      </c>
      <c r="D310" s="60">
        <v>250</v>
      </c>
      <c r="E310" s="61" t="s">
        <v>61</v>
      </c>
      <c r="F310" s="14"/>
      <c r="G310" s="20">
        <f t="shared" si="44"/>
        <v>0</v>
      </c>
    </row>
    <row r="311" spans="1:7" ht="11.85" customHeight="1" outlineLevel="5" x14ac:dyDescent="0.2">
      <c r="A311"/>
      <c r="B311" s="34" t="s">
        <v>291</v>
      </c>
      <c r="C311" s="37">
        <v>4018</v>
      </c>
      <c r="D311" s="60">
        <v>250</v>
      </c>
      <c r="E311" s="61" t="s">
        <v>61</v>
      </c>
      <c r="F311" s="28"/>
      <c r="G311" s="20">
        <f t="shared" si="44"/>
        <v>0</v>
      </c>
    </row>
    <row r="312" spans="1:7" ht="11.85" customHeight="1" outlineLevel="5" x14ac:dyDescent="0.2">
      <c r="A312"/>
      <c r="B312" s="34" t="s">
        <v>292</v>
      </c>
      <c r="C312" s="17">
        <v>2505</v>
      </c>
      <c r="D312" s="60">
        <v>250</v>
      </c>
      <c r="E312" s="61" t="s">
        <v>61</v>
      </c>
      <c r="F312" s="6"/>
      <c r="G312" s="20">
        <f t="shared" si="44"/>
        <v>0</v>
      </c>
    </row>
    <row r="313" spans="1:7" ht="11.85" customHeight="1" outlineLevel="5" x14ac:dyDescent="0.2">
      <c r="A313"/>
      <c r="B313" s="18" t="s">
        <v>23</v>
      </c>
      <c r="C313" s="170" t="s">
        <v>46</v>
      </c>
      <c r="D313" s="171"/>
      <c r="E313" s="171"/>
      <c r="F313" s="105"/>
      <c r="G313" s="106"/>
    </row>
    <row r="314" spans="1:7" ht="11.85" customHeight="1" outlineLevel="5" x14ac:dyDescent="0.2">
      <c r="A314"/>
      <c r="B314" s="18" t="s">
        <v>32</v>
      </c>
      <c r="C314" s="7"/>
      <c r="D314" s="60"/>
      <c r="E314" s="64"/>
      <c r="F314" s="10"/>
      <c r="G314" s="20"/>
    </row>
    <row r="315" spans="1:7" ht="11.85" customHeight="1" outlineLevel="5" x14ac:dyDescent="0.2">
      <c r="A315"/>
      <c r="B315" s="25" t="s">
        <v>294</v>
      </c>
      <c r="C315" s="15">
        <v>3573</v>
      </c>
      <c r="D315" s="65">
        <v>300</v>
      </c>
      <c r="E315" s="61" t="s">
        <v>58</v>
      </c>
      <c r="F315" s="14"/>
      <c r="G315" s="20">
        <f>F315*D315</f>
        <v>0</v>
      </c>
    </row>
    <row r="316" spans="1:7" ht="11.85" customHeight="1" outlineLevel="5" x14ac:dyDescent="0.2">
      <c r="A316"/>
      <c r="B316" s="25" t="s">
        <v>295</v>
      </c>
      <c r="C316" s="15">
        <v>3574</v>
      </c>
      <c r="D316" s="65">
        <v>300</v>
      </c>
      <c r="E316" s="61" t="s">
        <v>58</v>
      </c>
      <c r="F316" s="14"/>
      <c r="G316" s="20">
        <f>F316*D316</f>
        <v>0</v>
      </c>
    </row>
    <row r="317" spans="1:7" ht="11.85" customHeight="1" outlineLevel="5" x14ac:dyDescent="0.2">
      <c r="A317"/>
      <c r="B317" s="18" t="s">
        <v>380</v>
      </c>
      <c r="C317" s="15"/>
      <c r="D317" s="165"/>
      <c r="E317" s="68"/>
      <c r="F317" s="14"/>
      <c r="G317" s="20"/>
    </row>
    <row r="318" spans="1:7" ht="11.85" customHeight="1" outlineLevel="5" x14ac:dyDescent="0.2">
      <c r="A318"/>
      <c r="B318" s="25" t="s">
        <v>381</v>
      </c>
      <c r="C318" s="15">
        <v>7026</v>
      </c>
      <c r="D318" s="65">
        <v>300</v>
      </c>
      <c r="E318" s="68" t="s">
        <v>382</v>
      </c>
      <c r="F318" s="14"/>
      <c r="G318" s="20">
        <f>F318*D318</f>
        <v>0</v>
      </c>
    </row>
    <row r="319" spans="1:7" ht="11.85" customHeight="1" outlineLevel="5" x14ac:dyDescent="0.2">
      <c r="A319"/>
      <c r="B319" s="18" t="s">
        <v>25</v>
      </c>
      <c r="C319" s="172" t="s">
        <v>46</v>
      </c>
      <c r="D319" s="173"/>
      <c r="E319" s="173"/>
      <c r="F319" s="112"/>
      <c r="G319" s="113"/>
    </row>
    <row r="320" spans="1:7" ht="11.85" customHeight="1" outlineLevel="5" x14ac:dyDescent="0.2">
      <c r="A320"/>
      <c r="B320" s="18" t="s">
        <v>602</v>
      </c>
      <c r="C320" s="15"/>
      <c r="D320" s="60"/>
      <c r="E320" s="64"/>
      <c r="F320" s="14"/>
      <c r="G320" s="20"/>
    </row>
    <row r="321" spans="1:8" ht="11.85" customHeight="1" outlineLevel="5" x14ac:dyDescent="0.2">
      <c r="A321"/>
      <c r="B321" s="34" t="s">
        <v>296</v>
      </c>
      <c r="C321" s="16">
        <v>207</v>
      </c>
      <c r="D321" s="165">
        <v>250</v>
      </c>
      <c r="E321" s="61" t="s">
        <v>591</v>
      </c>
      <c r="F321" s="14"/>
      <c r="G321" s="20">
        <f>F321*D321</f>
        <v>0</v>
      </c>
    </row>
    <row r="322" spans="1:8" ht="11.85" customHeight="1" outlineLevel="5" x14ac:dyDescent="0.2">
      <c r="A322"/>
      <c r="B322" s="34" t="s">
        <v>297</v>
      </c>
      <c r="C322" s="16">
        <v>4989</v>
      </c>
      <c r="D322" s="165">
        <v>250</v>
      </c>
      <c r="E322" s="61" t="s">
        <v>591</v>
      </c>
      <c r="F322" s="14"/>
      <c r="G322" s="20">
        <f>F322*D322</f>
        <v>0</v>
      </c>
    </row>
    <row r="323" spans="1:8" ht="11.85" customHeight="1" outlineLevel="5" x14ac:dyDescent="0.2">
      <c r="A323"/>
      <c r="B323" s="34" t="s">
        <v>293</v>
      </c>
      <c r="C323" s="15">
        <v>4990</v>
      </c>
      <c r="D323" s="165">
        <v>250</v>
      </c>
      <c r="E323" s="61" t="s">
        <v>591</v>
      </c>
      <c r="F323" s="14"/>
      <c r="G323" s="20">
        <f>F323*D323</f>
        <v>0</v>
      </c>
    </row>
    <row r="324" spans="1:8" ht="11.85" customHeight="1" outlineLevel="5" x14ac:dyDescent="0.2">
      <c r="A324"/>
      <c r="B324" s="18" t="s">
        <v>34</v>
      </c>
      <c r="C324" s="215"/>
      <c r="D324" s="216"/>
      <c r="E324" s="216"/>
      <c r="F324" s="217"/>
      <c r="G324" s="20"/>
    </row>
    <row r="325" spans="1:8" ht="11.85" customHeight="1" outlineLevel="5" x14ac:dyDescent="0.2">
      <c r="A325"/>
      <c r="B325" s="18" t="s">
        <v>45</v>
      </c>
      <c r="C325" s="15"/>
      <c r="D325" s="60"/>
      <c r="E325" s="64"/>
      <c r="F325" s="14"/>
      <c r="G325" s="20"/>
    </row>
    <row r="326" spans="1:8" s="46" customFormat="1" ht="11.85" customHeight="1" outlineLevel="5" x14ac:dyDescent="0.2">
      <c r="A326" s="36" t="s">
        <v>26</v>
      </c>
      <c r="B326" s="30" t="s">
        <v>299</v>
      </c>
      <c r="C326" s="37">
        <v>6066</v>
      </c>
      <c r="D326" s="165">
        <v>700</v>
      </c>
      <c r="E326" s="61" t="s">
        <v>302</v>
      </c>
      <c r="F326" s="30" t="s">
        <v>26</v>
      </c>
      <c r="G326" s="4"/>
      <c r="H326" s="36" t="s">
        <v>26</v>
      </c>
    </row>
    <row r="327" spans="1:8" ht="11.85" customHeight="1" outlineLevel="5" x14ac:dyDescent="0.2">
      <c r="A327" s="36"/>
      <c r="B327" s="30" t="s">
        <v>300</v>
      </c>
      <c r="C327" s="37">
        <v>6062</v>
      </c>
      <c r="D327" s="65">
        <v>700</v>
      </c>
      <c r="E327" s="61" t="s">
        <v>302</v>
      </c>
      <c r="F327" s="30"/>
      <c r="G327" s="20">
        <f>F327*D327</f>
        <v>0</v>
      </c>
      <c r="H327" s="36"/>
    </row>
    <row r="328" spans="1:8" ht="11.85" customHeight="1" outlineLevel="5" x14ac:dyDescent="0.2">
      <c r="A328" s="36"/>
      <c r="B328" s="55" t="s">
        <v>298</v>
      </c>
      <c r="C328" s="182"/>
      <c r="D328" s="183"/>
      <c r="E328" s="183"/>
      <c r="F328" s="184"/>
      <c r="G328" s="20"/>
      <c r="H328" s="36"/>
    </row>
    <row r="329" spans="1:8" ht="11.85" customHeight="1" outlineLevel="5" x14ac:dyDescent="0.2">
      <c r="A329" s="36"/>
      <c r="B329" s="30" t="s">
        <v>301</v>
      </c>
      <c r="C329" s="37">
        <v>7178</v>
      </c>
      <c r="D329" s="70">
        <v>250</v>
      </c>
      <c r="E329" s="68" t="s">
        <v>303</v>
      </c>
      <c r="F329" s="30"/>
      <c r="G329" s="20">
        <f>F329*D329</f>
        <v>0</v>
      </c>
      <c r="H329" s="36"/>
    </row>
    <row r="330" spans="1:8" ht="11.85" customHeight="1" outlineLevel="5" x14ac:dyDescent="0.2">
      <c r="A330" s="36"/>
      <c r="B330" s="55" t="s">
        <v>35</v>
      </c>
      <c r="C330" s="182"/>
      <c r="D330" s="183"/>
      <c r="E330" s="183"/>
      <c r="F330" s="184"/>
      <c r="G330" s="20"/>
      <c r="H330" s="36"/>
    </row>
    <row r="331" spans="1:8" ht="11.85" customHeight="1" outlineLevel="5" x14ac:dyDescent="0.2">
      <c r="A331" s="36"/>
      <c r="B331" s="55" t="s">
        <v>306</v>
      </c>
      <c r="C331" s="37"/>
      <c r="D331" s="60"/>
      <c r="E331" s="64"/>
      <c r="F331" s="30"/>
      <c r="G331" s="20"/>
      <c r="H331" s="36"/>
    </row>
    <row r="332" spans="1:8" ht="11.85" customHeight="1" outlineLevel="5" x14ac:dyDescent="0.2">
      <c r="A332" s="36"/>
      <c r="B332" s="30" t="s">
        <v>315</v>
      </c>
      <c r="C332" s="37">
        <v>7292</v>
      </c>
      <c r="D332" s="60">
        <v>250</v>
      </c>
      <c r="E332" s="68" t="s">
        <v>303</v>
      </c>
      <c r="F332" s="30"/>
      <c r="G332" s="20">
        <f t="shared" ref="G332:G337" si="46">F332*D332</f>
        <v>0</v>
      </c>
      <c r="H332" s="36"/>
    </row>
    <row r="333" spans="1:8" ht="11.85" customHeight="1" outlineLevel="5" x14ac:dyDescent="0.2">
      <c r="A333" s="36"/>
      <c r="B333" s="30" t="s">
        <v>307</v>
      </c>
      <c r="C333" s="37">
        <v>6129</v>
      </c>
      <c r="D333" s="60">
        <v>250</v>
      </c>
      <c r="E333" s="68" t="s">
        <v>303</v>
      </c>
      <c r="F333" s="30"/>
      <c r="G333" s="20">
        <f t="shared" si="46"/>
        <v>0</v>
      </c>
      <c r="H333" s="36"/>
    </row>
    <row r="334" spans="1:8" ht="11.85" customHeight="1" outlineLevel="5" x14ac:dyDescent="0.2">
      <c r="A334" s="36"/>
      <c r="B334" s="30" t="s">
        <v>308</v>
      </c>
      <c r="C334" s="37">
        <v>6130</v>
      </c>
      <c r="D334" s="60">
        <v>250</v>
      </c>
      <c r="E334" s="68" t="s">
        <v>303</v>
      </c>
      <c r="F334" s="30"/>
      <c r="G334" s="20">
        <f t="shared" si="46"/>
        <v>0</v>
      </c>
      <c r="H334" s="36"/>
    </row>
    <row r="335" spans="1:8" ht="11.85" customHeight="1" outlineLevel="5" x14ac:dyDescent="0.2">
      <c r="A335" s="36"/>
      <c r="B335" s="30" t="s">
        <v>314</v>
      </c>
      <c r="C335" s="37">
        <v>7164</v>
      </c>
      <c r="D335" s="60">
        <v>250</v>
      </c>
      <c r="E335" s="68" t="s">
        <v>303</v>
      </c>
      <c r="F335" s="30"/>
      <c r="G335" s="20">
        <f t="shared" si="46"/>
        <v>0</v>
      </c>
      <c r="H335" s="36"/>
    </row>
    <row r="336" spans="1:8" ht="11.85" customHeight="1" outlineLevel="5" x14ac:dyDescent="0.2">
      <c r="A336" s="36"/>
      <c r="B336" s="30" t="s">
        <v>316</v>
      </c>
      <c r="C336" s="37">
        <v>7293</v>
      </c>
      <c r="D336" s="60">
        <v>250</v>
      </c>
      <c r="E336" s="68" t="s">
        <v>303</v>
      </c>
      <c r="F336" s="30"/>
      <c r="G336" s="20">
        <f t="shared" si="46"/>
        <v>0</v>
      </c>
      <c r="H336" s="36"/>
    </row>
    <row r="337" spans="1:8" ht="11.85" customHeight="1" outlineLevel="5" x14ac:dyDescent="0.2">
      <c r="A337" s="36"/>
      <c r="B337" s="30" t="s">
        <v>309</v>
      </c>
      <c r="C337" s="37">
        <v>6131</v>
      </c>
      <c r="D337" s="60">
        <v>250</v>
      </c>
      <c r="E337" s="68" t="s">
        <v>303</v>
      </c>
      <c r="F337" s="30"/>
      <c r="G337" s="20">
        <f t="shared" si="46"/>
        <v>0</v>
      </c>
      <c r="H337" s="36"/>
    </row>
    <row r="338" spans="1:8" ht="11.25" customHeight="1" outlineLevel="5" x14ac:dyDescent="0.2">
      <c r="A338"/>
      <c r="B338" s="18" t="s">
        <v>26</v>
      </c>
      <c r="C338" s="170" t="s">
        <v>46</v>
      </c>
      <c r="D338" s="171"/>
      <c r="E338" s="171"/>
      <c r="F338" s="105"/>
      <c r="G338" s="106"/>
    </row>
    <row r="339" spans="1:8" ht="11.25" customHeight="1" outlineLevel="5" x14ac:dyDescent="0.2">
      <c r="A339"/>
      <c r="B339" s="18" t="s">
        <v>304</v>
      </c>
      <c r="C339" s="7"/>
      <c r="D339" s="60"/>
      <c r="E339" s="64"/>
      <c r="F339" s="10"/>
      <c r="G339" s="20"/>
    </row>
    <row r="340" spans="1:8" ht="11.25" customHeight="1" outlineLevel="5" x14ac:dyDescent="0.2">
      <c r="A340"/>
      <c r="B340" s="25" t="s">
        <v>310</v>
      </c>
      <c r="C340" s="7">
        <v>4349</v>
      </c>
      <c r="D340" s="60">
        <v>250</v>
      </c>
      <c r="E340" s="68" t="s">
        <v>303</v>
      </c>
      <c r="F340" s="10"/>
      <c r="G340" s="20">
        <f>F340*D340</f>
        <v>0</v>
      </c>
    </row>
    <row r="341" spans="1:8" ht="11.25" customHeight="1" outlineLevel="5" x14ac:dyDescent="0.2">
      <c r="A341"/>
      <c r="B341" s="25" t="s">
        <v>317</v>
      </c>
      <c r="C341" s="7">
        <v>3178</v>
      </c>
      <c r="D341" s="60">
        <v>250</v>
      </c>
      <c r="E341" s="68" t="s">
        <v>303</v>
      </c>
      <c r="F341" s="10"/>
      <c r="G341" s="20">
        <f t="shared" ref="G341:G343" si="47">F341*D341</f>
        <v>0</v>
      </c>
    </row>
    <row r="342" spans="1:8" ht="11.25" customHeight="1" outlineLevel="5" x14ac:dyDescent="0.2">
      <c r="A342"/>
      <c r="B342" s="25" t="s">
        <v>318</v>
      </c>
      <c r="C342" s="7">
        <v>1946</v>
      </c>
      <c r="D342" s="60">
        <v>250</v>
      </c>
      <c r="E342" s="68" t="s">
        <v>303</v>
      </c>
      <c r="F342" s="10"/>
      <c r="G342" s="20">
        <f t="shared" si="47"/>
        <v>0</v>
      </c>
    </row>
    <row r="343" spans="1:8" ht="11.25" customHeight="1" outlineLevel="5" x14ac:dyDescent="0.2">
      <c r="A343"/>
      <c r="B343" s="25" t="s">
        <v>319</v>
      </c>
      <c r="C343" s="7">
        <v>1947</v>
      </c>
      <c r="D343" s="60">
        <v>250</v>
      </c>
      <c r="E343" s="68" t="s">
        <v>303</v>
      </c>
      <c r="F343" s="10"/>
      <c r="G343" s="20">
        <f t="shared" si="47"/>
        <v>0</v>
      </c>
    </row>
    <row r="344" spans="1:8" ht="11.25" customHeight="1" outlineLevel="4" x14ac:dyDescent="0.2">
      <c r="A344"/>
      <c r="B344" s="25" t="s">
        <v>311</v>
      </c>
      <c r="C344" s="37">
        <v>3656</v>
      </c>
      <c r="D344" s="60">
        <v>250</v>
      </c>
      <c r="E344" s="68" t="s">
        <v>303</v>
      </c>
      <c r="F344" s="37"/>
      <c r="G344" s="20">
        <f>F344*D344</f>
        <v>0</v>
      </c>
    </row>
    <row r="345" spans="1:8" ht="11.25" customHeight="1" outlineLevel="5" x14ac:dyDescent="0.2">
      <c r="A345"/>
      <c r="B345" s="18" t="s">
        <v>27</v>
      </c>
      <c r="C345" s="170" t="s">
        <v>46</v>
      </c>
      <c r="D345" s="171"/>
      <c r="E345" s="171"/>
      <c r="F345" s="105"/>
      <c r="G345" s="106"/>
    </row>
    <row r="346" spans="1:8" ht="11.25" customHeight="1" outlineLevel="5" x14ac:dyDescent="0.2">
      <c r="A346"/>
      <c r="B346" s="18" t="s">
        <v>305</v>
      </c>
      <c r="C346" s="7"/>
      <c r="D346" s="60"/>
      <c r="E346" s="64"/>
      <c r="F346" s="10"/>
      <c r="G346" s="20"/>
    </row>
    <row r="347" spans="1:8" ht="11.25" customHeight="1" outlineLevel="5" x14ac:dyDescent="0.2">
      <c r="A347"/>
      <c r="B347" s="25" t="s">
        <v>475</v>
      </c>
      <c r="C347" s="7">
        <v>7568</v>
      </c>
      <c r="D347" s="60">
        <v>250</v>
      </c>
      <c r="E347" s="68" t="s">
        <v>303</v>
      </c>
      <c r="F347" s="10"/>
      <c r="G347" s="20">
        <f t="shared" ref="G347:G349" si="48">F347*D347</f>
        <v>0</v>
      </c>
    </row>
    <row r="348" spans="1:8" ht="11.25" customHeight="1" outlineLevel="5" x14ac:dyDescent="0.2">
      <c r="A348"/>
      <c r="B348" s="25" t="s">
        <v>476</v>
      </c>
      <c r="C348" s="7">
        <v>7569</v>
      </c>
      <c r="D348" s="60">
        <v>250</v>
      </c>
      <c r="E348" s="68" t="s">
        <v>303</v>
      </c>
      <c r="F348" s="10"/>
      <c r="G348" s="20">
        <f t="shared" si="48"/>
        <v>0</v>
      </c>
    </row>
    <row r="349" spans="1:8" ht="11.25" customHeight="1" outlineLevel="5" x14ac:dyDescent="0.2">
      <c r="A349"/>
      <c r="B349" s="25" t="s">
        <v>477</v>
      </c>
      <c r="C349" s="7">
        <v>3134</v>
      </c>
      <c r="D349" s="60">
        <v>250</v>
      </c>
      <c r="E349" s="68" t="s">
        <v>303</v>
      </c>
      <c r="F349" s="10"/>
      <c r="G349" s="20">
        <f t="shared" si="48"/>
        <v>0</v>
      </c>
    </row>
    <row r="350" spans="1:8" ht="11.25" customHeight="1" outlineLevel="5" x14ac:dyDescent="0.2">
      <c r="A350"/>
      <c r="B350" s="25" t="s">
        <v>478</v>
      </c>
      <c r="C350" s="7">
        <v>5543</v>
      </c>
      <c r="D350" s="60">
        <v>250</v>
      </c>
      <c r="E350" s="68" t="s">
        <v>303</v>
      </c>
      <c r="F350" s="10"/>
      <c r="G350" s="20">
        <f t="shared" ref="G350:G353" si="49">F350*D350</f>
        <v>0</v>
      </c>
    </row>
    <row r="351" spans="1:8" ht="11.25" customHeight="1" outlineLevel="5" x14ac:dyDescent="0.2">
      <c r="A351"/>
      <c r="B351" s="25" t="s">
        <v>479</v>
      </c>
      <c r="C351" s="7">
        <v>4406</v>
      </c>
      <c r="D351" s="60">
        <v>250</v>
      </c>
      <c r="E351" s="68" t="s">
        <v>303</v>
      </c>
      <c r="F351" s="10"/>
      <c r="G351" s="20">
        <f t="shared" si="49"/>
        <v>0</v>
      </c>
    </row>
    <row r="352" spans="1:8" ht="11.25" customHeight="1" outlineLevel="5" x14ac:dyDescent="0.2">
      <c r="A352"/>
      <c r="B352" s="25" t="s">
        <v>480</v>
      </c>
      <c r="C352" s="7">
        <v>5545</v>
      </c>
      <c r="D352" s="60">
        <v>250</v>
      </c>
      <c r="E352" s="68" t="s">
        <v>303</v>
      </c>
      <c r="F352" s="10"/>
      <c r="G352" s="20">
        <f t="shared" si="49"/>
        <v>0</v>
      </c>
    </row>
    <row r="353" spans="1:7" ht="11.25" customHeight="1" outlineLevel="5" x14ac:dyDescent="0.2">
      <c r="A353"/>
      <c r="B353" s="25" t="s">
        <v>312</v>
      </c>
      <c r="C353" s="7">
        <v>152</v>
      </c>
      <c r="D353" s="60">
        <v>250</v>
      </c>
      <c r="E353" s="68" t="s">
        <v>303</v>
      </c>
      <c r="F353" s="10"/>
      <c r="G353" s="20">
        <f t="shared" si="49"/>
        <v>0</v>
      </c>
    </row>
    <row r="354" spans="1:7" ht="11.25" customHeight="1" outlineLevel="5" x14ac:dyDescent="0.2">
      <c r="A354"/>
      <c r="B354" s="25" t="s">
        <v>320</v>
      </c>
      <c r="C354" s="7">
        <v>7196</v>
      </c>
      <c r="D354" s="60">
        <v>250</v>
      </c>
      <c r="E354" s="68" t="s">
        <v>303</v>
      </c>
      <c r="F354" s="10"/>
      <c r="G354" s="20">
        <f t="shared" ref="G354:G357" si="50">F354*D354</f>
        <v>0</v>
      </c>
    </row>
    <row r="355" spans="1:7" ht="11.25" customHeight="1" outlineLevel="5" x14ac:dyDescent="0.2">
      <c r="A355"/>
      <c r="B355" s="25" t="s">
        <v>481</v>
      </c>
      <c r="C355" s="7">
        <v>2559</v>
      </c>
      <c r="D355" s="60">
        <v>250</v>
      </c>
      <c r="E355" s="68" t="s">
        <v>303</v>
      </c>
      <c r="F355" s="10"/>
      <c r="G355" s="20">
        <f t="shared" si="50"/>
        <v>0</v>
      </c>
    </row>
    <row r="356" spans="1:7" ht="11.25" customHeight="1" outlineLevel="5" x14ac:dyDescent="0.2">
      <c r="A356"/>
      <c r="B356" s="25" t="s">
        <v>482</v>
      </c>
      <c r="C356" s="7">
        <v>7206</v>
      </c>
      <c r="D356" s="60">
        <v>250</v>
      </c>
      <c r="E356" s="68" t="s">
        <v>303</v>
      </c>
      <c r="F356" s="10"/>
      <c r="G356" s="20">
        <f t="shared" si="50"/>
        <v>0</v>
      </c>
    </row>
    <row r="357" spans="1:7" ht="11.25" customHeight="1" outlineLevel="5" x14ac:dyDescent="0.2">
      <c r="A357"/>
      <c r="B357" s="25" t="s">
        <v>483</v>
      </c>
      <c r="C357" s="7">
        <v>3580</v>
      </c>
      <c r="D357" s="60">
        <v>250</v>
      </c>
      <c r="E357" s="68" t="s">
        <v>303</v>
      </c>
      <c r="F357" s="10"/>
      <c r="G357" s="20">
        <f t="shared" si="50"/>
        <v>0</v>
      </c>
    </row>
    <row r="358" spans="1:7" ht="11.25" customHeight="1" outlineLevel="5" x14ac:dyDescent="0.2">
      <c r="A358"/>
      <c r="B358" s="25" t="s">
        <v>484</v>
      </c>
      <c r="C358" s="7">
        <v>5544</v>
      </c>
      <c r="D358" s="60">
        <v>250</v>
      </c>
      <c r="E358" s="68" t="s">
        <v>303</v>
      </c>
      <c r="F358" s="10"/>
      <c r="G358" s="20">
        <f t="shared" ref="G358" si="51">F358*D358</f>
        <v>0</v>
      </c>
    </row>
    <row r="359" spans="1:7" ht="11.25" customHeight="1" outlineLevel="5" x14ac:dyDescent="0.2">
      <c r="A359"/>
      <c r="B359" s="25" t="s">
        <v>313</v>
      </c>
      <c r="C359" s="8">
        <v>3645</v>
      </c>
      <c r="D359" s="60">
        <v>250</v>
      </c>
      <c r="E359" s="68" t="s">
        <v>303</v>
      </c>
      <c r="F359" s="10"/>
      <c r="G359" s="20">
        <f>F359*D359</f>
        <v>0</v>
      </c>
    </row>
    <row r="360" spans="1:7" ht="11.25" customHeight="1" outlineLevel="5" x14ac:dyDescent="0.2">
      <c r="A360"/>
      <c r="B360" s="25" t="s">
        <v>485</v>
      </c>
      <c r="C360" s="8">
        <v>225</v>
      </c>
      <c r="D360" s="60">
        <v>250</v>
      </c>
      <c r="E360" s="68" t="s">
        <v>303</v>
      </c>
      <c r="F360" s="10"/>
      <c r="G360" s="20">
        <f>F360*D360</f>
        <v>0</v>
      </c>
    </row>
    <row r="361" spans="1:7" ht="11.25" customHeight="1" outlineLevel="5" x14ac:dyDescent="0.2">
      <c r="A361"/>
      <c r="B361" s="25" t="s">
        <v>486</v>
      </c>
      <c r="C361" s="8">
        <v>4095</v>
      </c>
      <c r="D361" s="60">
        <v>250</v>
      </c>
      <c r="E361" s="68" t="s">
        <v>303</v>
      </c>
      <c r="F361" s="10"/>
      <c r="G361" s="20">
        <f t="shared" ref="G361:G363" si="52">F361*D361</f>
        <v>0</v>
      </c>
    </row>
    <row r="362" spans="1:7" ht="11.25" customHeight="1" outlineLevel="5" x14ac:dyDescent="0.2">
      <c r="A362"/>
      <c r="B362" s="25" t="s">
        <v>487</v>
      </c>
      <c r="C362" s="8">
        <v>5539</v>
      </c>
      <c r="D362" s="60">
        <v>250</v>
      </c>
      <c r="E362" s="68" t="s">
        <v>303</v>
      </c>
      <c r="F362" s="10"/>
      <c r="G362" s="20">
        <f t="shared" si="52"/>
        <v>0</v>
      </c>
    </row>
    <row r="363" spans="1:7" ht="11.25" customHeight="1" outlineLevel="5" x14ac:dyDescent="0.2">
      <c r="A363"/>
      <c r="B363" s="25" t="s">
        <v>321</v>
      </c>
      <c r="C363" s="8">
        <v>4748</v>
      </c>
      <c r="D363" s="60">
        <v>250</v>
      </c>
      <c r="E363" s="68" t="s">
        <v>303</v>
      </c>
      <c r="F363" s="10"/>
      <c r="G363" s="20">
        <f t="shared" si="52"/>
        <v>0</v>
      </c>
    </row>
    <row r="364" spans="1:7" ht="12" customHeight="1" x14ac:dyDescent="0.2">
      <c r="B364" s="18" t="s">
        <v>36</v>
      </c>
      <c r="C364" s="170" t="s">
        <v>46</v>
      </c>
      <c r="D364" s="171"/>
      <c r="E364" s="171"/>
      <c r="F364" s="105"/>
      <c r="G364" s="106"/>
    </row>
    <row r="365" spans="1:7" x14ac:dyDescent="0.2">
      <c r="B365" s="30" t="s">
        <v>348</v>
      </c>
      <c r="C365" s="7">
        <v>6008</v>
      </c>
      <c r="D365" s="60">
        <v>300</v>
      </c>
      <c r="E365" s="64"/>
      <c r="F365" s="11"/>
      <c r="G365" s="20">
        <f t="shared" ref="G365" si="53">F365*D365</f>
        <v>0</v>
      </c>
    </row>
    <row r="366" spans="1:7" x14ac:dyDescent="0.2">
      <c r="B366" s="30" t="s">
        <v>349</v>
      </c>
      <c r="C366" s="7">
        <v>6012</v>
      </c>
      <c r="D366" s="60">
        <v>300</v>
      </c>
      <c r="E366" s="64"/>
      <c r="F366" s="11"/>
      <c r="G366" s="20">
        <f t="shared" ref="G366:G444" si="54">F366*D366</f>
        <v>0</v>
      </c>
    </row>
    <row r="367" spans="1:7" x14ac:dyDescent="0.2">
      <c r="B367" s="30" t="s">
        <v>322</v>
      </c>
      <c r="C367" s="7">
        <v>7013</v>
      </c>
      <c r="D367" s="60">
        <v>450</v>
      </c>
      <c r="E367" s="64"/>
      <c r="F367" s="11"/>
      <c r="G367" s="20">
        <f t="shared" si="54"/>
        <v>0</v>
      </c>
    </row>
    <row r="368" spans="1:7" x14ac:dyDescent="0.2">
      <c r="B368" s="30" t="s">
        <v>383</v>
      </c>
      <c r="C368" s="7">
        <v>5165</v>
      </c>
      <c r="D368" s="60">
        <v>400</v>
      </c>
      <c r="E368" s="64"/>
      <c r="F368" s="11"/>
      <c r="G368" s="20">
        <f t="shared" si="54"/>
        <v>0</v>
      </c>
    </row>
    <row r="369" spans="2:7" x14ac:dyDescent="0.2">
      <c r="B369" s="30" t="s">
        <v>350</v>
      </c>
      <c r="C369" s="7">
        <v>4269</v>
      </c>
      <c r="D369" s="60">
        <v>450</v>
      </c>
      <c r="E369" s="64"/>
      <c r="F369" s="11"/>
      <c r="G369" s="20">
        <f t="shared" si="54"/>
        <v>0</v>
      </c>
    </row>
    <row r="370" spans="2:7" x14ac:dyDescent="0.2">
      <c r="B370" s="38" t="s">
        <v>351</v>
      </c>
      <c r="C370" s="7">
        <v>6072</v>
      </c>
      <c r="D370" s="60">
        <v>450</v>
      </c>
      <c r="E370" s="64"/>
      <c r="F370" s="11"/>
      <c r="G370" s="20">
        <f t="shared" si="54"/>
        <v>0</v>
      </c>
    </row>
    <row r="371" spans="2:7" x14ac:dyDescent="0.2">
      <c r="B371" s="38" t="s">
        <v>384</v>
      </c>
      <c r="C371" s="7">
        <v>7036</v>
      </c>
      <c r="D371" s="60">
        <v>1500</v>
      </c>
      <c r="E371" s="64"/>
      <c r="F371" s="11"/>
      <c r="G371" s="20">
        <f t="shared" si="54"/>
        <v>0</v>
      </c>
    </row>
    <row r="372" spans="2:7" x14ac:dyDescent="0.2">
      <c r="B372" s="38" t="s">
        <v>385</v>
      </c>
      <c r="C372" s="7">
        <v>7050</v>
      </c>
      <c r="D372" s="60">
        <v>3000</v>
      </c>
      <c r="E372" s="64"/>
      <c r="F372" s="11"/>
      <c r="G372" s="20">
        <f t="shared" si="54"/>
        <v>0</v>
      </c>
    </row>
    <row r="373" spans="2:7" x14ac:dyDescent="0.2">
      <c r="B373" s="38" t="s">
        <v>386</v>
      </c>
      <c r="C373" s="7">
        <v>7035</v>
      </c>
      <c r="D373" s="60">
        <v>1500</v>
      </c>
      <c r="E373" s="64"/>
      <c r="F373" s="11"/>
      <c r="G373" s="20">
        <f t="shared" si="54"/>
        <v>0</v>
      </c>
    </row>
    <row r="374" spans="2:7" x14ac:dyDescent="0.2">
      <c r="B374" s="38" t="s">
        <v>352</v>
      </c>
      <c r="C374" s="7">
        <v>6354</v>
      </c>
      <c r="D374" s="60">
        <v>3500</v>
      </c>
      <c r="E374" s="64"/>
      <c r="F374" s="11"/>
      <c r="G374" s="20">
        <f t="shared" si="54"/>
        <v>0</v>
      </c>
    </row>
    <row r="375" spans="2:7" x14ac:dyDescent="0.2">
      <c r="B375" s="38" t="s">
        <v>387</v>
      </c>
      <c r="C375" s="7">
        <v>7033</v>
      </c>
      <c r="D375" s="60">
        <v>1500</v>
      </c>
      <c r="E375" s="64"/>
      <c r="F375" s="11"/>
      <c r="G375" s="20">
        <f t="shared" si="54"/>
        <v>0</v>
      </c>
    </row>
    <row r="376" spans="2:7" x14ac:dyDescent="0.2">
      <c r="B376" s="141" t="s">
        <v>541</v>
      </c>
      <c r="C376" s="7">
        <v>7055</v>
      </c>
      <c r="D376" s="60">
        <v>800</v>
      </c>
      <c r="E376" s="64"/>
      <c r="F376" s="11"/>
      <c r="G376" s="20">
        <f t="shared" si="54"/>
        <v>0</v>
      </c>
    </row>
    <row r="377" spans="2:7" x14ac:dyDescent="0.2">
      <c r="B377" s="141" t="s">
        <v>540</v>
      </c>
      <c r="C377" s="7">
        <v>7054</v>
      </c>
      <c r="D377" s="60">
        <v>1000</v>
      </c>
      <c r="E377" s="64"/>
      <c r="F377" s="11"/>
      <c r="G377" s="20">
        <f t="shared" si="54"/>
        <v>0</v>
      </c>
    </row>
    <row r="378" spans="2:7" x14ac:dyDescent="0.2">
      <c r="B378" s="38" t="s">
        <v>353</v>
      </c>
      <c r="C378" s="7">
        <v>4148</v>
      </c>
      <c r="D378" s="60">
        <v>2500</v>
      </c>
      <c r="E378" s="64"/>
      <c r="F378" s="11"/>
      <c r="G378" s="20">
        <f t="shared" si="54"/>
        <v>0</v>
      </c>
    </row>
    <row r="379" spans="2:7" x14ac:dyDescent="0.2">
      <c r="B379" s="141" t="s">
        <v>542</v>
      </c>
      <c r="C379" s="7">
        <v>7043</v>
      </c>
      <c r="D379" s="60">
        <v>750</v>
      </c>
      <c r="E379" s="64"/>
      <c r="F379" s="11"/>
      <c r="G379" s="20">
        <f t="shared" si="54"/>
        <v>0</v>
      </c>
    </row>
    <row r="380" spans="2:7" x14ac:dyDescent="0.2">
      <c r="B380" s="38" t="s">
        <v>354</v>
      </c>
      <c r="C380" s="7"/>
      <c r="D380" s="60">
        <v>450</v>
      </c>
      <c r="E380" s="64"/>
      <c r="F380" s="11"/>
      <c r="G380" s="20">
        <f t="shared" si="54"/>
        <v>0</v>
      </c>
    </row>
    <row r="381" spans="2:7" x14ac:dyDescent="0.2">
      <c r="B381" s="38" t="s">
        <v>355</v>
      </c>
      <c r="C381" s="7">
        <v>4106</v>
      </c>
      <c r="D381" s="60">
        <v>450</v>
      </c>
      <c r="E381" s="64"/>
      <c r="F381" s="11"/>
      <c r="G381" s="20">
        <f t="shared" si="54"/>
        <v>0</v>
      </c>
    </row>
    <row r="382" spans="2:7" x14ac:dyDescent="0.2">
      <c r="B382" s="38" t="s">
        <v>356</v>
      </c>
      <c r="C382" s="7">
        <v>3689</v>
      </c>
      <c r="D382" s="60">
        <v>450</v>
      </c>
      <c r="E382" s="64"/>
      <c r="F382" s="11"/>
      <c r="G382" s="20">
        <f t="shared" si="54"/>
        <v>0</v>
      </c>
    </row>
    <row r="383" spans="2:7" x14ac:dyDescent="0.2">
      <c r="B383" s="38" t="s">
        <v>357</v>
      </c>
      <c r="C383" s="7">
        <v>4108</v>
      </c>
      <c r="D383" s="60">
        <v>500</v>
      </c>
      <c r="E383" s="64"/>
      <c r="F383" s="11"/>
      <c r="G383" s="20">
        <f t="shared" si="54"/>
        <v>0</v>
      </c>
    </row>
    <row r="384" spans="2:7" x14ac:dyDescent="0.2">
      <c r="B384" s="38" t="s">
        <v>358</v>
      </c>
      <c r="C384" s="7">
        <v>3749</v>
      </c>
      <c r="D384" s="60">
        <v>350</v>
      </c>
      <c r="E384" s="64"/>
      <c r="F384" s="11"/>
      <c r="G384" s="20">
        <f t="shared" si="54"/>
        <v>0</v>
      </c>
    </row>
    <row r="385" spans="2:7" x14ac:dyDescent="0.2">
      <c r="B385" s="38" t="s">
        <v>359</v>
      </c>
      <c r="C385" s="7">
        <v>4146</v>
      </c>
      <c r="D385" s="60">
        <v>400</v>
      </c>
      <c r="E385" s="64"/>
      <c r="F385" s="11"/>
      <c r="G385" s="20">
        <f t="shared" si="54"/>
        <v>0</v>
      </c>
    </row>
    <row r="386" spans="2:7" x14ac:dyDescent="0.2">
      <c r="B386" s="38" t="s">
        <v>360</v>
      </c>
      <c r="C386" s="7">
        <v>6069</v>
      </c>
      <c r="D386" s="60">
        <v>350</v>
      </c>
      <c r="E386" s="64"/>
      <c r="F386" s="11"/>
      <c r="G386" s="20">
        <f t="shared" si="54"/>
        <v>0</v>
      </c>
    </row>
    <row r="387" spans="2:7" x14ac:dyDescent="0.2">
      <c r="B387" s="38" t="s">
        <v>361</v>
      </c>
      <c r="C387" s="7">
        <v>3844</v>
      </c>
      <c r="D387" s="60">
        <v>400</v>
      </c>
      <c r="E387" s="64"/>
      <c r="F387" s="11"/>
      <c r="G387" s="20">
        <f t="shared" si="54"/>
        <v>0</v>
      </c>
    </row>
    <row r="388" spans="2:7" x14ac:dyDescent="0.2">
      <c r="B388" s="38" t="s">
        <v>362</v>
      </c>
      <c r="C388" s="7">
        <v>3246</v>
      </c>
      <c r="D388" s="60">
        <v>400</v>
      </c>
      <c r="E388" s="64"/>
      <c r="F388" s="11"/>
      <c r="G388" s="20">
        <f t="shared" si="54"/>
        <v>0</v>
      </c>
    </row>
    <row r="389" spans="2:7" x14ac:dyDescent="0.2">
      <c r="B389" s="38" t="s">
        <v>363</v>
      </c>
      <c r="C389" s="7"/>
      <c r="D389" s="60">
        <v>350</v>
      </c>
      <c r="E389" s="64"/>
      <c r="F389" s="11"/>
      <c r="G389" s="20">
        <f t="shared" si="54"/>
        <v>0</v>
      </c>
    </row>
    <row r="390" spans="2:7" x14ac:dyDescent="0.2">
      <c r="B390" s="38" t="s">
        <v>364</v>
      </c>
      <c r="C390" s="7">
        <v>3693</v>
      </c>
      <c r="D390" s="60">
        <v>450</v>
      </c>
      <c r="E390" s="64"/>
      <c r="F390" s="11"/>
      <c r="G390" s="20">
        <f t="shared" si="54"/>
        <v>0</v>
      </c>
    </row>
    <row r="391" spans="2:7" x14ac:dyDescent="0.2">
      <c r="B391" s="38" t="s">
        <v>365</v>
      </c>
      <c r="C391" s="7">
        <v>7378</v>
      </c>
      <c r="D391" s="60">
        <v>500</v>
      </c>
      <c r="E391" s="64"/>
      <c r="F391" s="11"/>
      <c r="G391" s="20">
        <f t="shared" si="54"/>
        <v>0</v>
      </c>
    </row>
    <row r="392" spans="2:7" x14ac:dyDescent="0.2">
      <c r="B392" s="141" t="s">
        <v>543</v>
      </c>
      <c r="C392" s="7">
        <v>5558</v>
      </c>
      <c r="D392" s="60">
        <v>450</v>
      </c>
      <c r="E392" s="64"/>
      <c r="F392" s="11"/>
      <c r="G392" s="20">
        <f t="shared" si="54"/>
        <v>0</v>
      </c>
    </row>
    <row r="393" spans="2:7" x14ac:dyDescent="0.2">
      <c r="B393" s="38" t="s">
        <v>366</v>
      </c>
      <c r="C393" s="7">
        <v>6894</v>
      </c>
      <c r="D393" s="60">
        <v>500</v>
      </c>
      <c r="E393" s="64"/>
      <c r="F393" s="11"/>
      <c r="G393" s="20">
        <f t="shared" si="54"/>
        <v>0</v>
      </c>
    </row>
    <row r="394" spans="2:7" x14ac:dyDescent="0.2">
      <c r="B394" s="38" t="s">
        <v>367</v>
      </c>
      <c r="C394" s="7">
        <v>3839</v>
      </c>
      <c r="D394" s="60">
        <v>500</v>
      </c>
      <c r="E394" s="64"/>
      <c r="F394" s="11"/>
      <c r="G394" s="20">
        <f t="shared" si="54"/>
        <v>0</v>
      </c>
    </row>
    <row r="395" spans="2:7" x14ac:dyDescent="0.2">
      <c r="B395" s="141" t="s">
        <v>555</v>
      </c>
      <c r="C395" s="7">
        <v>7771</v>
      </c>
      <c r="D395" s="60">
        <v>500</v>
      </c>
      <c r="E395" s="64"/>
      <c r="F395" s="11"/>
      <c r="G395" s="20">
        <f t="shared" si="54"/>
        <v>0</v>
      </c>
    </row>
    <row r="396" spans="2:7" x14ac:dyDescent="0.2">
      <c r="B396" s="38" t="s">
        <v>368</v>
      </c>
      <c r="C396" s="7">
        <v>4454</v>
      </c>
      <c r="D396" s="60">
        <v>500</v>
      </c>
      <c r="E396" s="64"/>
      <c r="F396" s="11"/>
      <c r="G396" s="20">
        <f t="shared" si="54"/>
        <v>0</v>
      </c>
    </row>
    <row r="397" spans="2:7" x14ac:dyDescent="0.2">
      <c r="B397" s="38" t="s">
        <v>388</v>
      </c>
      <c r="C397" s="7">
        <v>5169</v>
      </c>
      <c r="D397" s="60">
        <v>400</v>
      </c>
      <c r="E397" s="64"/>
      <c r="F397" s="11"/>
      <c r="G397" s="20">
        <f t="shared" si="54"/>
        <v>0</v>
      </c>
    </row>
    <row r="398" spans="2:7" x14ac:dyDescent="0.2">
      <c r="B398" s="141" t="s">
        <v>544</v>
      </c>
      <c r="C398" s="7">
        <v>5171</v>
      </c>
      <c r="D398" s="60">
        <v>350</v>
      </c>
      <c r="E398" s="64"/>
      <c r="F398" s="11"/>
      <c r="G398" s="20">
        <f t="shared" si="54"/>
        <v>0</v>
      </c>
    </row>
    <row r="399" spans="2:7" x14ac:dyDescent="0.2">
      <c r="B399" s="38" t="s">
        <v>390</v>
      </c>
      <c r="C399" s="7">
        <v>7032</v>
      </c>
      <c r="D399" s="60">
        <v>400</v>
      </c>
      <c r="E399" s="64"/>
      <c r="F399" s="11"/>
      <c r="G399" s="20">
        <f t="shared" si="54"/>
        <v>0</v>
      </c>
    </row>
    <row r="400" spans="2:7" x14ac:dyDescent="0.2">
      <c r="B400" s="38" t="s">
        <v>389</v>
      </c>
      <c r="C400" s="7">
        <v>7049</v>
      </c>
      <c r="D400" s="60">
        <v>400</v>
      </c>
      <c r="E400" s="64"/>
      <c r="F400" s="11"/>
      <c r="G400" s="20">
        <f t="shared" si="54"/>
        <v>0</v>
      </c>
    </row>
    <row r="401" spans="2:7" x14ac:dyDescent="0.2">
      <c r="B401" s="141" t="s">
        <v>545</v>
      </c>
      <c r="C401" s="7">
        <v>5560</v>
      </c>
      <c r="D401" s="60">
        <v>400</v>
      </c>
      <c r="E401" s="64"/>
      <c r="F401" s="11"/>
      <c r="G401" s="20">
        <f t="shared" si="54"/>
        <v>0</v>
      </c>
    </row>
    <row r="402" spans="2:7" x14ac:dyDescent="0.2">
      <c r="B402" s="141" t="s">
        <v>546</v>
      </c>
      <c r="C402" s="7">
        <v>5177</v>
      </c>
      <c r="D402" s="60">
        <v>350</v>
      </c>
      <c r="E402" s="64"/>
      <c r="F402" s="11"/>
      <c r="G402" s="20">
        <f t="shared" si="54"/>
        <v>0</v>
      </c>
    </row>
    <row r="403" spans="2:7" x14ac:dyDescent="0.2">
      <c r="B403" s="38" t="s">
        <v>369</v>
      </c>
      <c r="C403" s="7">
        <v>4238</v>
      </c>
      <c r="D403" s="60">
        <v>500</v>
      </c>
      <c r="E403" s="64"/>
      <c r="F403" s="11"/>
      <c r="G403" s="20">
        <f t="shared" si="54"/>
        <v>0</v>
      </c>
    </row>
    <row r="404" spans="2:7" x14ac:dyDescent="0.2">
      <c r="B404" s="141" t="s">
        <v>554</v>
      </c>
      <c r="C404" s="7">
        <v>7773</v>
      </c>
      <c r="D404" s="60">
        <v>500</v>
      </c>
      <c r="E404" s="64"/>
      <c r="F404" s="11"/>
      <c r="G404" s="20">
        <f t="shared" si="54"/>
        <v>0</v>
      </c>
    </row>
    <row r="405" spans="2:7" x14ac:dyDescent="0.2">
      <c r="B405" s="141" t="s">
        <v>559</v>
      </c>
      <c r="C405" s="142">
        <v>7778</v>
      </c>
      <c r="D405" s="60">
        <v>1100</v>
      </c>
      <c r="E405" s="64"/>
      <c r="F405" s="11"/>
      <c r="G405" s="20">
        <f t="shared" si="54"/>
        <v>0</v>
      </c>
    </row>
    <row r="406" spans="2:7" x14ac:dyDescent="0.2">
      <c r="B406" s="38" t="s">
        <v>391</v>
      </c>
      <c r="C406" s="7">
        <v>7047</v>
      </c>
      <c r="D406" s="60">
        <v>400</v>
      </c>
      <c r="E406" s="64"/>
      <c r="F406" s="11"/>
      <c r="G406" s="20">
        <f t="shared" si="54"/>
        <v>0</v>
      </c>
    </row>
    <row r="407" spans="2:7" x14ac:dyDescent="0.2">
      <c r="B407" s="38" t="s">
        <v>392</v>
      </c>
      <c r="C407" s="7">
        <v>7031</v>
      </c>
      <c r="D407" s="60">
        <v>400</v>
      </c>
      <c r="E407" s="64"/>
      <c r="F407" s="11"/>
      <c r="G407" s="20">
        <f t="shared" si="54"/>
        <v>0</v>
      </c>
    </row>
    <row r="408" spans="2:7" x14ac:dyDescent="0.2">
      <c r="B408" s="38" t="s">
        <v>393</v>
      </c>
      <c r="C408" s="7">
        <v>5181</v>
      </c>
      <c r="D408" s="60">
        <v>400</v>
      </c>
      <c r="E408" s="64"/>
      <c r="F408" s="11"/>
      <c r="G408" s="20">
        <f t="shared" si="54"/>
        <v>0</v>
      </c>
    </row>
    <row r="409" spans="2:7" x14ac:dyDescent="0.2">
      <c r="B409" s="138" t="s">
        <v>556</v>
      </c>
      <c r="C409" s="153">
        <v>7777</v>
      </c>
      <c r="D409" s="139">
        <v>650</v>
      </c>
      <c r="E409" s="64"/>
      <c r="F409" s="11"/>
      <c r="G409" s="20">
        <f t="shared" si="54"/>
        <v>0</v>
      </c>
    </row>
    <row r="410" spans="2:7" x14ac:dyDescent="0.2">
      <c r="B410" s="138" t="s">
        <v>557</v>
      </c>
      <c r="C410" s="153">
        <v>7776</v>
      </c>
      <c r="D410" s="139">
        <v>650</v>
      </c>
      <c r="E410" s="64"/>
      <c r="F410" s="11"/>
      <c r="G410" s="20">
        <f t="shared" si="54"/>
        <v>0</v>
      </c>
    </row>
    <row r="411" spans="2:7" x14ac:dyDescent="0.2">
      <c r="B411" s="138" t="s">
        <v>558</v>
      </c>
      <c r="C411" s="153">
        <v>7774</v>
      </c>
      <c r="D411" s="139">
        <v>650</v>
      </c>
      <c r="E411" s="64"/>
      <c r="F411" s="11"/>
      <c r="G411" s="20">
        <f t="shared" si="54"/>
        <v>0</v>
      </c>
    </row>
    <row r="412" spans="2:7" x14ac:dyDescent="0.2">
      <c r="B412" s="154" t="s">
        <v>370</v>
      </c>
      <c r="C412" s="152">
        <v>7376</v>
      </c>
      <c r="D412" s="155">
        <v>400</v>
      </c>
      <c r="E412" s="64"/>
      <c r="F412" s="11"/>
      <c r="G412" s="20">
        <f t="shared" si="54"/>
        <v>0</v>
      </c>
    </row>
    <row r="413" spans="2:7" x14ac:dyDescent="0.2">
      <c r="B413" s="141" t="s">
        <v>560</v>
      </c>
      <c r="C413" s="7">
        <v>7772</v>
      </c>
      <c r="D413" s="60">
        <v>500</v>
      </c>
      <c r="E413" s="64"/>
      <c r="F413" s="11"/>
      <c r="G413" s="20">
        <f t="shared" si="54"/>
        <v>0</v>
      </c>
    </row>
    <row r="414" spans="2:7" x14ac:dyDescent="0.2">
      <c r="B414" s="38" t="s">
        <v>394</v>
      </c>
      <c r="C414" s="7">
        <v>7044</v>
      </c>
      <c r="D414" s="60">
        <v>600</v>
      </c>
      <c r="E414" s="64"/>
      <c r="F414" s="11"/>
      <c r="G414" s="20">
        <f t="shared" si="54"/>
        <v>0</v>
      </c>
    </row>
    <row r="415" spans="2:7" x14ac:dyDescent="0.2">
      <c r="B415" s="38" t="s">
        <v>371</v>
      </c>
      <c r="C415" s="7">
        <v>3529</v>
      </c>
      <c r="D415" s="60">
        <v>350</v>
      </c>
      <c r="E415" s="64"/>
      <c r="F415" s="11"/>
      <c r="G415" s="20">
        <f t="shared" si="54"/>
        <v>0</v>
      </c>
    </row>
    <row r="416" spans="2:7" x14ac:dyDescent="0.2">
      <c r="B416" s="38" t="s">
        <v>418</v>
      </c>
      <c r="C416" s="7">
        <v>5391</v>
      </c>
      <c r="D416" s="60">
        <v>350</v>
      </c>
      <c r="E416" s="64"/>
      <c r="F416" s="11"/>
      <c r="G416" s="20">
        <f t="shared" si="54"/>
        <v>0</v>
      </c>
    </row>
    <row r="417" spans="2:7" x14ac:dyDescent="0.2">
      <c r="B417" s="38" t="s">
        <v>327</v>
      </c>
      <c r="C417" s="7"/>
      <c r="D417" s="60">
        <v>850</v>
      </c>
      <c r="E417" s="64"/>
      <c r="F417" s="11"/>
      <c r="G417" s="20">
        <f t="shared" ref="G417" si="55">F417*D417</f>
        <v>0</v>
      </c>
    </row>
    <row r="418" spans="2:7" x14ac:dyDescent="0.2">
      <c r="B418" s="38" t="s">
        <v>326</v>
      </c>
      <c r="C418" s="7"/>
      <c r="D418" s="60">
        <v>450</v>
      </c>
      <c r="E418" s="64"/>
      <c r="F418" s="11"/>
      <c r="G418" s="20">
        <f t="shared" si="54"/>
        <v>0</v>
      </c>
    </row>
    <row r="419" spans="2:7" x14ac:dyDescent="0.2">
      <c r="B419" s="38" t="s">
        <v>323</v>
      </c>
      <c r="C419" s="7"/>
      <c r="D419" s="60">
        <v>250</v>
      </c>
      <c r="E419" s="64"/>
      <c r="F419" s="11"/>
      <c r="G419" s="20">
        <f t="shared" si="54"/>
        <v>0</v>
      </c>
    </row>
    <row r="420" spans="2:7" x14ac:dyDescent="0.2">
      <c r="B420" s="38" t="s">
        <v>419</v>
      </c>
      <c r="C420" s="7">
        <v>4209</v>
      </c>
      <c r="D420" s="60">
        <v>250</v>
      </c>
      <c r="E420" s="64"/>
      <c r="F420" s="11"/>
      <c r="G420" s="20">
        <f t="shared" si="54"/>
        <v>0</v>
      </c>
    </row>
    <row r="421" spans="2:7" x14ac:dyDescent="0.2">
      <c r="B421" s="38" t="s">
        <v>565</v>
      </c>
      <c r="C421" s="7"/>
      <c r="D421" s="60">
        <v>650</v>
      </c>
      <c r="E421" s="64"/>
      <c r="F421" s="11"/>
      <c r="G421" s="20">
        <f t="shared" si="54"/>
        <v>0</v>
      </c>
    </row>
    <row r="422" spans="2:7" x14ac:dyDescent="0.2">
      <c r="B422" s="38" t="s">
        <v>420</v>
      </c>
      <c r="C422" s="7">
        <v>4197</v>
      </c>
      <c r="D422" s="60">
        <v>250</v>
      </c>
      <c r="E422" s="64"/>
      <c r="F422" s="11"/>
      <c r="G422" s="20">
        <f t="shared" si="54"/>
        <v>0</v>
      </c>
    </row>
    <row r="423" spans="2:7" x14ac:dyDescent="0.2">
      <c r="B423" s="38" t="s">
        <v>325</v>
      </c>
      <c r="C423" s="7"/>
      <c r="D423" s="60">
        <v>650</v>
      </c>
      <c r="E423" s="64"/>
      <c r="F423" s="11"/>
      <c r="G423" s="20">
        <f t="shared" ref="G423" si="56">F423*D423</f>
        <v>0</v>
      </c>
    </row>
    <row r="424" spans="2:7" x14ac:dyDescent="0.2">
      <c r="B424" s="38" t="s">
        <v>324</v>
      </c>
      <c r="C424" s="7"/>
      <c r="D424" s="60">
        <v>450</v>
      </c>
      <c r="E424" s="64"/>
      <c r="F424" s="11"/>
      <c r="G424" s="20">
        <f t="shared" si="54"/>
        <v>0</v>
      </c>
    </row>
    <row r="425" spans="2:7" x14ac:dyDescent="0.2">
      <c r="B425" s="38" t="s">
        <v>328</v>
      </c>
      <c r="C425" s="7"/>
      <c r="D425" s="60">
        <v>650</v>
      </c>
      <c r="E425" s="64"/>
      <c r="F425" s="11"/>
      <c r="G425" s="20">
        <f t="shared" si="54"/>
        <v>0</v>
      </c>
    </row>
    <row r="426" spans="2:7" x14ac:dyDescent="0.2">
      <c r="B426" s="38" t="s">
        <v>329</v>
      </c>
      <c r="C426" s="7"/>
      <c r="D426" s="60">
        <v>1200</v>
      </c>
      <c r="E426" s="64"/>
      <c r="F426" s="11"/>
      <c r="G426" s="20">
        <f t="shared" si="54"/>
        <v>0</v>
      </c>
    </row>
    <row r="427" spans="2:7" x14ac:dyDescent="0.2">
      <c r="B427" s="141" t="s">
        <v>566</v>
      </c>
      <c r="C427" s="7">
        <v>7012</v>
      </c>
      <c r="D427" s="60">
        <v>450</v>
      </c>
      <c r="E427" s="64"/>
      <c r="F427" s="11"/>
      <c r="G427" s="20">
        <f t="shared" si="54"/>
        <v>0</v>
      </c>
    </row>
    <row r="428" spans="2:7" x14ac:dyDescent="0.2">
      <c r="B428" s="38" t="s">
        <v>603</v>
      </c>
      <c r="C428" s="7">
        <v>5897</v>
      </c>
      <c r="D428" s="60">
        <v>500</v>
      </c>
      <c r="E428" s="64"/>
      <c r="F428" s="11"/>
      <c r="G428" s="20">
        <f>F428*D428</f>
        <v>0</v>
      </c>
    </row>
    <row r="429" spans="2:7" x14ac:dyDescent="0.2">
      <c r="B429" s="38" t="s">
        <v>372</v>
      </c>
      <c r="C429" s="7">
        <v>3244</v>
      </c>
      <c r="D429" s="60">
        <v>270</v>
      </c>
      <c r="E429" s="64"/>
      <c r="F429" s="11"/>
      <c r="G429" s="20">
        <f>F429*D429</f>
        <v>0</v>
      </c>
    </row>
    <row r="430" spans="2:7" x14ac:dyDescent="0.2">
      <c r="B430" s="38" t="s">
        <v>421</v>
      </c>
      <c r="C430" s="7">
        <v>4206</v>
      </c>
      <c r="D430" s="60">
        <v>250</v>
      </c>
      <c r="E430" s="64"/>
      <c r="F430" s="11"/>
      <c r="G430" s="20">
        <f>F430*D430</f>
        <v>0</v>
      </c>
    </row>
    <row r="431" spans="2:7" x14ac:dyDescent="0.2">
      <c r="B431" s="38" t="s">
        <v>330</v>
      </c>
      <c r="C431" s="7">
        <v>6967</v>
      </c>
      <c r="D431" s="60">
        <v>450</v>
      </c>
      <c r="E431" s="64"/>
      <c r="F431" s="11"/>
      <c r="G431" s="20">
        <f t="shared" si="54"/>
        <v>0</v>
      </c>
    </row>
    <row r="432" spans="2:7" x14ac:dyDescent="0.2">
      <c r="B432" s="38" t="s">
        <v>331</v>
      </c>
      <c r="C432" s="7">
        <v>7015</v>
      </c>
      <c r="D432" s="60">
        <v>1200</v>
      </c>
      <c r="E432" s="64"/>
      <c r="F432" s="11"/>
      <c r="G432" s="20">
        <f t="shared" si="54"/>
        <v>0</v>
      </c>
    </row>
    <row r="433" spans="2:7" x14ac:dyDescent="0.2">
      <c r="B433" s="38" t="s">
        <v>332</v>
      </c>
      <c r="C433" s="7">
        <v>6966</v>
      </c>
      <c r="D433" s="60">
        <v>400</v>
      </c>
      <c r="E433" s="64"/>
      <c r="F433" s="11"/>
      <c r="G433" s="20">
        <f t="shared" si="54"/>
        <v>0</v>
      </c>
    </row>
    <row r="434" spans="2:7" x14ac:dyDescent="0.2">
      <c r="B434" s="38" t="s">
        <v>333</v>
      </c>
      <c r="C434" s="7">
        <v>7004</v>
      </c>
      <c r="D434" s="60">
        <v>750</v>
      </c>
      <c r="E434" s="64"/>
      <c r="F434" s="11"/>
      <c r="G434" s="20">
        <f t="shared" si="54"/>
        <v>0</v>
      </c>
    </row>
    <row r="435" spans="2:7" x14ac:dyDescent="0.2">
      <c r="B435" s="38" t="s">
        <v>412</v>
      </c>
      <c r="C435" s="7">
        <v>6534</v>
      </c>
      <c r="D435" s="60">
        <v>1000</v>
      </c>
      <c r="E435" s="64"/>
      <c r="F435" s="11"/>
      <c r="G435" s="20">
        <f t="shared" si="54"/>
        <v>0</v>
      </c>
    </row>
    <row r="436" spans="2:7" x14ac:dyDescent="0.2">
      <c r="B436" s="138" t="s">
        <v>567</v>
      </c>
      <c r="C436" s="149">
        <v>6587</v>
      </c>
      <c r="D436" s="139">
        <v>450</v>
      </c>
      <c r="E436" s="64"/>
      <c r="F436" s="11"/>
      <c r="G436" s="20">
        <f t="shared" si="54"/>
        <v>0</v>
      </c>
    </row>
    <row r="437" spans="2:7" x14ac:dyDescent="0.2">
      <c r="B437" s="154" t="s">
        <v>409</v>
      </c>
      <c r="C437" s="152">
        <v>3613</v>
      </c>
      <c r="D437" s="155">
        <v>400</v>
      </c>
      <c r="E437" s="64"/>
      <c r="F437" s="11"/>
      <c r="G437" s="20">
        <f t="shared" ref="G437:G441" si="57">F437*D437</f>
        <v>0</v>
      </c>
    </row>
    <row r="438" spans="2:7" x14ac:dyDescent="0.2">
      <c r="B438" s="154" t="s">
        <v>604</v>
      </c>
      <c r="C438" s="152">
        <v>7482</v>
      </c>
      <c r="D438" s="155">
        <v>400</v>
      </c>
      <c r="E438" s="64"/>
      <c r="F438" s="11"/>
      <c r="G438" s="20">
        <f t="shared" ref="G438" si="58">F438*D438</f>
        <v>0</v>
      </c>
    </row>
    <row r="439" spans="2:7" x14ac:dyDescent="0.2">
      <c r="B439" s="154" t="s">
        <v>410</v>
      </c>
      <c r="C439" s="152">
        <v>5475</v>
      </c>
      <c r="D439" s="155">
        <v>300</v>
      </c>
      <c r="E439" s="64"/>
      <c r="F439" s="11"/>
      <c r="G439" s="20">
        <f t="shared" si="57"/>
        <v>0</v>
      </c>
    </row>
    <row r="440" spans="2:7" x14ac:dyDescent="0.2">
      <c r="B440" s="154" t="s">
        <v>411</v>
      </c>
      <c r="C440" s="152">
        <v>7019</v>
      </c>
      <c r="D440" s="155">
        <v>300</v>
      </c>
      <c r="E440" s="64"/>
      <c r="F440" s="11"/>
      <c r="G440" s="20">
        <f t="shared" si="57"/>
        <v>0</v>
      </c>
    </row>
    <row r="441" spans="2:7" x14ac:dyDescent="0.2">
      <c r="B441" s="138" t="s">
        <v>568</v>
      </c>
      <c r="C441" s="149">
        <v>7504</v>
      </c>
      <c r="D441" s="139">
        <v>450</v>
      </c>
      <c r="E441" s="64"/>
      <c r="F441" s="11"/>
      <c r="G441" s="20">
        <f t="shared" si="57"/>
        <v>0</v>
      </c>
    </row>
    <row r="442" spans="2:7" x14ac:dyDescent="0.2">
      <c r="B442" s="38" t="s">
        <v>334</v>
      </c>
      <c r="C442" s="7"/>
      <c r="D442" s="60">
        <v>450</v>
      </c>
      <c r="E442" s="64"/>
      <c r="F442" s="11"/>
      <c r="G442" s="20">
        <f t="shared" si="54"/>
        <v>0</v>
      </c>
    </row>
    <row r="443" spans="2:7" x14ac:dyDescent="0.2">
      <c r="B443" s="38" t="s">
        <v>335</v>
      </c>
      <c r="C443" s="7"/>
      <c r="D443" s="60">
        <v>450</v>
      </c>
      <c r="E443" s="64"/>
      <c r="F443" s="11"/>
      <c r="G443" s="20">
        <f t="shared" si="54"/>
        <v>0</v>
      </c>
    </row>
    <row r="444" spans="2:7" x14ac:dyDescent="0.2">
      <c r="B444" s="38" t="s">
        <v>336</v>
      </c>
      <c r="C444" s="7"/>
      <c r="D444" s="60">
        <v>650</v>
      </c>
      <c r="E444" s="64"/>
      <c r="F444" s="11"/>
      <c r="G444" s="20">
        <f t="shared" si="54"/>
        <v>0</v>
      </c>
    </row>
    <row r="445" spans="2:7" x14ac:dyDescent="0.2">
      <c r="B445" s="38" t="s">
        <v>337</v>
      </c>
      <c r="C445" s="7"/>
      <c r="D445" s="60">
        <v>1000</v>
      </c>
      <c r="E445" s="64"/>
      <c r="F445" s="11"/>
      <c r="G445" s="20">
        <f t="shared" ref="G445:G484" si="59">F445*D445</f>
        <v>0</v>
      </c>
    </row>
    <row r="446" spans="2:7" x14ac:dyDescent="0.2">
      <c r="B446" s="38" t="s">
        <v>413</v>
      </c>
      <c r="C446" s="7">
        <v>4443</v>
      </c>
      <c r="D446" s="60">
        <v>400</v>
      </c>
      <c r="E446" s="64"/>
      <c r="F446" s="11"/>
      <c r="G446" s="20">
        <f t="shared" si="59"/>
        <v>0</v>
      </c>
    </row>
    <row r="447" spans="2:7" ht="12" customHeight="1" x14ac:dyDescent="0.2">
      <c r="B447" s="38" t="s">
        <v>338</v>
      </c>
      <c r="C447" s="7">
        <v>6475</v>
      </c>
      <c r="D447" s="60">
        <v>450</v>
      </c>
      <c r="E447" s="64"/>
      <c r="F447" s="11"/>
      <c r="G447" s="20">
        <f t="shared" si="59"/>
        <v>0</v>
      </c>
    </row>
    <row r="448" spans="2:7" x14ac:dyDescent="0.2">
      <c r="B448" s="38" t="s">
        <v>339</v>
      </c>
      <c r="C448" s="7">
        <v>7354</v>
      </c>
      <c r="D448" s="60">
        <v>650</v>
      </c>
      <c r="E448" s="64"/>
      <c r="F448" s="11"/>
      <c r="G448" s="20">
        <f t="shared" si="59"/>
        <v>0</v>
      </c>
    </row>
    <row r="449" spans="2:7" x14ac:dyDescent="0.2">
      <c r="B449" s="38" t="s">
        <v>422</v>
      </c>
      <c r="C449" s="7">
        <v>4194</v>
      </c>
      <c r="D449" s="60">
        <v>250</v>
      </c>
      <c r="E449" s="64"/>
      <c r="F449" s="11"/>
      <c r="G449" s="20">
        <f t="shared" si="59"/>
        <v>0</v>
      </c>
    </row>
    <row r="450" spans="2:7" x14ac:dyDescent="0.2">
      <c r="B450" s="38" t="s">
        <v>423</v>
      </c>
      <c r="C450" s="7">
        <v>4985</v>
      </c>
      <c r="D450" s="60">
        <v>250</v>
      </c>
      <c r="E450" s="64"/>
      <c r="F450" s="11"/>
      <c r="G450" s="20">
        <f t="shared" si="59"/>
        <v>0</v>
      </c>
    </row>
    <row r="451" spans="2:7" x14ac:dyDescent="0.2">
      <c r="B451" s="38" t="s">
        <v>424</v>
      </c>
      <c r="C451" s="7">
        <v>4812</v>
      </c>
      <c r="D451" s="60">
        <v>350</v>
      </c>
      <c r="E451" s="64"/>
      <c r="F451" s="11"/>
      <c r="G451" s="20">
        <f t="shared" si="59"/>
        <v>0</v>
      </c>
    </row>
    <row r="452" spans="2:7" x14ac:dyDescent="0.2">
      <c r="B452" s="38" t="s">
        <v>606</v>
      </c>
      <c r="C452" s="7">
        <v>6760</v>
      </c>
      <c r="D452" s="60">
        <v>300</v>
      </c>
      <c r="E452" s="64"/>
      <c r="F452" s="11"/>
      <c r="G452" s="20">
        <f t="shared" ref="G452" si="60">F452*D452</f>
        <v>0</v>
      </c>
    </row>
    <row r="453" spans="2:7" x14ac:dyDescent="0.2">
      <c r="B453" s="38" t="s">
        <v>605</v>
      </c>
      <c r="C453" s="7"/>
      <c r="D453" s="60">
        <v>300</v>
      </c>
      <c r="E453" s="64"/>
      <c r="F453" s="11"/>
      <c r="G453" s="20">
        <f t="shared" si="59"/>
        <v>0</v>
      </c>
    </row>
    <row r="454" spans="2:7" x14ac:dyDescent="0.2">
      <c r="B454" s="38" t="s">
        <v>425</v>
      </c>
      <c r="C454" s="7"/>
      <c r="D454" s="60">
        <v>300</v>
      </c>
      <c r="E454" s="64"/>
      <c r="F454" s="11"/>
      <c r="G454" s="20">
        <f t="shared" ref="G454:G459" si="61">F454*D454</f>
        <v>0</v>
      </c>
    </row>
    <row r="455" spans="2:7" x14ac:dyDescent="0.2">
      <c r="B455" s="38" t="s">
        <v>426</v>
      </c>
      <c r="C455" s="7"/>
      <c r="D455" s="60">
        <v>300</v>
      </c>
      <c r="E455" s="64"/>
      <c r="F455" s="11"/>
      <c r="G455" s="20">
        <f t="shared" si="61"/>
        <v>0</v>
      </c>
    </row>
    <row r="456" spans="2:7" ht="12.75" customHeight="1" x14ac:dyDescent="0.2">
      <c r="B456" s="38" t="s">
        <v>427</v>
      </c>
      <c r="C456" s="7"/>
      <c r="D456" s="60">
        <v>300</v>
      </c>
      <c r="E456" s="64"/>
      <c r="F456" s="11"/>
      <c r="G456" s="20">
        <f t="shared" si="61"/>
        <v>0</v>
      </c>
    </row>
    <row r="457" spans="2:7" x14ac:dyDescent="0.2">
      <c r="B457" s="38" t="s">
        <v>428</v>
      </c>
      <c r="C457" s="7"/>
      <c r="D457" s="60">
        <v>300</v>
      </c>
      <c r="E457" s="64"/>
      <c r="F457" s="11"/>
      <c r="G457" s="20">
        <f t="shared" si="61"/>
        <v>0</v>
      </c>
    </row>
    <row r="458" spans="2:7" ht="12.75" customHeight="1" x14ac:dyDescent="0.2">
      <c r="B458" s="38" t="s">
        <v>429</v>
      </c>
      <c r="C458" s="7"/>
      <c r="D458" s="60">
        <v>300</v>
      </c>
      <c r="E458" s="64"/>
      <c r="F458" s="11"/>
      <c r="G458" s="20">
        <f t="shared" si="61"/>
        <v>0</v>
      </c>
    </row>
    <row r="459" spans="2:7" ht="12.75" customHeight="1" x14ac:dyDescent="0.2">
      <c r="B459" s="154" t="s">
        <v>430</v>
      </c>
      <c r="C459" s="152">
        <v>4826</v>
      </c>
      <c r="D459" s="60">
        <v>250</v>
      </c>
      <c r="E459" s="64"/>
      <c r="F459" s="11"/>
      <c r="G459" s="20">
        <f t="shared" si="61"/>
        <v>0</v>
      </c>
    </row>
    <row r="460" spans="2:7" x14ac:dyDescent="0.2">
      <c r="B460" s="138" t="s">
        <v>569</v>
      </c>
      <c r="C460" s="149">
        <v>7116</v>
      </c>
      <c r="D460" s="60">
        <v>450</v>
      </c>
      <c r="E460" s="64"/>
      <c r="F460" s="11"/>
      <c r="G460" s="20">
        <f t="shared" si="59"/>
        <v>0</v>
      </c>
    </row>
    <row r="461" spans="2:7" x14ac:dyDescent="0.2">
      <c r="B461" s="138" t="s">
        <v>570</v>
      </c>
      <c r="C461" s="149">
        <v>7129</v>
      </c>
      <c r="D461" s="60">
        <v>450</v>
      </c>
      <c r="E461" s="64"/>
      <c r="F461" s="11"/>
      <c r="G461" s="20">
        <f t="shared" si="59"/>
        <v>0</v>
      </c>
    </row>
    <row r="462" spans="2:7" x14ac:dyDescent="0.2">
      <c r="B462" s="138" t="s">
        <v>571</v>
      </c>
      <c r="C462" s="149">
        <v>6365</v>
      </c>
      <c r="D462" s="60">
        <v>450</v>
      </c>
      <c r="E462" s="64"/>
      <c r="F462" s="11"/>
      <c r="G462" s="20">
        <f t="shared" si="59"/>
        <v>0</v>
      </c>
    </row>
    <row r="463" spans="2:7" x14ac:dyDescent="0.2">
      <c r="B463" s="138" t="s">
        <v>572</v>
      </c>
      <c r="C463" s="149">
        <v>6364</v>
      </c>
      <c r="D463" s="60">
        <v>450</v>
      </c>
      <c r="E463" s="64"/>
      <c r="F463" s="11"/>
      <c r="G463" s="20">
        <f t="shared" si="59"/>
        <v>0</v>
      </c>
    </row>
    <row r="464" spans="2:7" x14ac:dyDescent="0.2">
      <c r="B464" s="138" t="s">
        <v>573</v>
      </c>
      <c r="C464" s="149">
        <v>7117</v>
      </c>
      <c r="D464" s="60">
        <v>450</v>
      </c>
      <c r="E464" s="64"/>
      <c r="F464" s="11"/>
      <c r="G464" s="20">
        <f t="shared" si="59"/>
        <v>0</v>
      </c>
    </row>
    <row r="465" spans="2:7" x14ac:dyDescent="0.2">
      <c r="B465" s="138" t="s">
        <v>574</v>
      </c>
      <c r="C465" s="149">
        <v>6366</v>
      </c>
      <c r="D465" s="60">
        <v>450</v>
      </c>
      <c r="E465" s="64"/>
      <c r="F465" s="11"/>
      <c r="G465" s="20">
        <f t="shared" si="59"/>
        <v>0</v>
      </c>
    </row>
    <row r="466" spans="2:7" x14ac:dyDescent="0.2">
      <c r="B466" s="138" t="s">
        <v>575</v>
      </c>
      <c r="C466" s="149">
        <v>7118</v>
      </c>
      <c r="D466" s="60">
        <v>450</v>
      </c>
      <c r="E466" s="64"/>
      <c r="F466" s="11"/>
      <c r="G466" s="20">
        <f t="shared" si="59"/>
        <v>0</v>
      </c>
    </row>
    <row r="467" spans="2:7" x14ac:dyDescent="0.2">
      <c r="B467" s="154" t="s">
        <v>340</v>
      </c>
      <c r="C467" s="152"/>
      <c r="D467" s="60">
        <v>700</v>
      </c>
      <c r="E467" s="64"/>
      <c r="F467" s="11"/>
      <c r="G467" s="20">
        <f t="shared" si="59"/>
        <v>0</v>
      </c>
    </row>
    <row r="468" spans="2:7" x14ac:dyDescent="0.2">
      <c r="B468" s="38" t="s">
        <v>341</v>
      </c>
      <c r="C468" s="7"/>
      <c r="D468" s="60">
        <v>450</v>
      </c>
      <c r="E468" s="64"/>
      <c r="F468" s="11"/>
      <c r="G468" s="20">
        <f t="shared" si="59"/>
        <v>0</v>
      </c>
    </row>
    <row r="469" spans="2:7" x14ac:dyDescent="0.2">
      <c r="B469" s="38" t="s">
        <v>342</v>
      </c>
      <c r="C469" s="7"/>
      <c r="D469" s="60">
        <v>650</v>
      </c>
      <c r="E469" s="64"/>
      <c r="F469" s="11"/>
      <c r="G469" s="20">
        <f t="shared" si="59"/>
        <v>0</v>
      </c>
    </row>
    <row r="470" spans="2:7" x14ac:dyDescent="0.2">
      <c r="B470" s="38" t="s">
        <v>433</v>
      </c>
      <c r="C470" s="7">
        <v>4808</v>
      </c>
      <c r="D470" s="60">
        <v>250</v>
      </c>
      <c r="E470" s="64"/>
      <c r="F470" s="11"/>
      <c r="G470" s="20">
        <f t="shared" si="59"/>
        <v>0</v>
      </c>
    </row>
    <row r="471" spans="2:7" x14ac:dyDescent="0.2">
      <c r="B471" s="38" t="s">
        <v>434</v>
      </c>
      <c r="C471" s="7">
        <v>4807</v>
      </c>
      <c r="D471" s="60">
        <v>250</v>
      </c>
      <c r="E471" s="64"/>
      <c r="F471" s="11"/>
      <c r="G471" s="20">
        <f t="shared" si="59"/>
        <v>0</v>
      </c>
    </row>
    <row r="472" spans="2:7" x14ac:dyDescent="0.2">
      <c r="B472" s="38" t="s">
        <v>435</v>
      </c>
      <c r="C472" s="7">
        <v>2700</v>
      </c>
      <c r="D472" s="60">
        <v>350</v>
      </c>
      <c r="E472" s="64"/>
      <c r="F472" s="11"/>
      <c r="G472" s="20">
        <f t="shared" si="59"/>
        <v>0</v>
      </c>
    </row>
    <row r="473" spans="2:7" x14ac:dyDescent="0.2">
      <c r="B473" s="38" t="s">
        <v>432</v>
      </c>
      <c r="C473" s="7">
        <v>7159</v>
      </c>
      <c r="D473" s="60">
        <v>250</v>
      </c>
      <c r="E473" s="64"/>
      <c r="F473" s="11"/>
      <c r="G473" s="20">
        <f t="shared" si="59"/>
        <v>0</v>
      </c>
    </row>
    <row r="474" spans="2:7" x14ac:dyDescent="0.2">
      <c r="B474" s="137" t="s">
        <v>515</v>
      </c>
      <c r="C474" s="140">
        <v>7296</v>
      </c>
      <c r="D474" s="60">
        <v>250</v>
      </c>
      <c r="E474" s="64"/>
      <c r="F474" s="11"/>
      <c r="G474" s="20">
        <f t="shared" ref="G474" si="62">F474*D474</f>
        <v>0</v>
      </c>
    </row>
    <row r="475" spans="2:7" x14ac:dyDescent="0.2">
      <c r="B475" s="38" t="s">
        <v>431</v>
      </c>
      <c r="C475" s="7">
        <v>4834</v>
      </c>
      <c r="D475" s="60">
        <v>250</v>
      </c>
      <c r="E475" s="64"/>
      <c r="F475" s="11"/>
      <c r="G475" s="20">
        <f>F475*D475</f>
        <v>0</v>
      </c>
    </row>
    <row r="476" spans="2:7" x14ac:dyDescent="0.2">
      <c r="B476" s="141" t="s">
        <v>576</v>
      </c>
      <c r="C476" s="7">
        <v>7419</v>
      </c>
      <c r="D476" s="60">
        <v>650</v>
      </c>
      <c r="E476" s="64"/>
      <c r="F476" s="11"/>
      <c r="G476" s="20">
        <f>F476*D476</f>
        <v>0</v>
      </c>
    </row>
    <row r="477" spans="2:7" x14ac:dyDescent="0.2">
      <c r="B477" s="38" t="s">
        <v>343</v>
      </c>
      <c r="C477" s="7"/>
      <c r="D477" s="60">
        <v>450</v>
      </c>
      <c r="E477" s="64"/>
      <c r="F477" s="11"/>
      <c r="G477" s="20">
        <f t="shared" si="59"/>
        <v>0</v>
      </c>
    </row>
    <row r="478" spans="2:7" x14ac:dyDescent="0.2">
      <c r="B478" s="38" t="s">
        <v>414</v>
      </c>
      <c r="C478" s="7">
        <v>5299</v>
      </c>
      <c r="D478" s="60">
        <v>450</v>
      </c>
      <c r="E478" s="64"/>
      <c r="F478" s="11"/>
      <c r="G478" s="20">
        <f t="shared" si="59"/>
        <v>0</v>
      </c>
    </row>
    <row r="479" spans="2:7" x14ac:dyDescent="0.2">
      <c r="B479" s="38" t="s">
        <v>415</v>
      </c>
      <c r="C479" s="7">
        <v>5302</v>
      </c>
      <c r="D479" s="60">
        <v>450</v>
      </c>
      <c r="E479" s="64"/>
      <c r="F479" s="11"/>
      <c r="G479" s="20">
        <f t="shared" si="59"/>
        <v>0</v>
      </c>
    </row>
    <row r="480" spans="2:7" x14ac:dyDescent="0.2">
      <c r="B480" s="38" t="s">
        <v>607</v>
      </c>
      <c r="C480" s="7">
        <v>5301</v>
      </c>
      <c r="D480" s="60">
        <v>450</v>
      </c>
      <c r="E480" s="64"/>
      <c r="F480" s="11"/>
      <c r="G480" s="20">
        <f>F480*D480</f>
        <v>0</v>
      </c>
    </row>
    <row r="481" spans="2:7" x14ac:dyDescent="0.2">
      <c r="B481" s="38" t="s">
        <v>416</v>
      </c>
      <c r="C481" s="7">
        <v>5298</v>
      </c>
      <c r="D481" s="60">
        <v>450</v>
      </c>
      <c r="E481" s="64"/>
      <c r="F481" s="11"/>
      <c r="G481" s="20">
        <f t="shared" si="59"/>
        <v>0</v>
      </c>
    </row>
    <row r="482" spans="2:7" x14ac:dyDescent="0.2">
      <c r="B482" s="38" t="s">
        <v>417</v>
      </c>
      <c r="C482" s="7">
        <v>3994</v>
      </c>
      <c r="D482" s="60">
        <v>850</v>
      </c>
      <c r="E482" s="64"/>
      <c r="F482" s="11"/>
      <c r="G482" s="20">
        <f t="shared" ref="G482" si="63">F482*D482</f>
        <v>0</v>
      </c>
    </row>
    <row r="483" spans="2:7" x14ac:dyDescent="0.2">
      <c r="B483" s="38" t="s">
        <v>577</v>
      </c>
      <c r="C483" s="7"/>
      <c r="D483" s="60">
        <v>450</v>
      </c>
      <c r="E483" s="64"/>
      <c r="F483" s="11"/>
      <c r="G483" s="20">
        <f t="shared" si="59"/>
        <v>0</v>
      </c>
    </row>
    <row r="484" spans="2:7" x14ac:dyDescent="0.2">
      <c r="B484" s="38" t="s">
        <v>578</v>
      </c>
      <c r="C484" s="7"/>
      <c r="D484" s="60">
        <v>650</v>
      </c>
      <c r="E484" s="64"/>
      <c r="F484" s="11"/>
      <c r="G484" s="20">
        <f t="shared" si="59"/>
        <v>0</v>
      </c>
    </row>
    <row r="485" spans="2:7" x14ac:dyDescent="0.2">
      <c r="B485" s="38" t="s">
        <v>436</v>
      </c>
      <c r="C485" s="7">
        <v>4195</v>
      </c>
      <c r="D485" s="60">
        <v>350</v>
      </c>
      <c r="E485" s="64"/>
      <c r="F485" s="11"/>
      <c r="G485" s="20">
        <f t="shared" ref="G485:G517" si="64">F485*D485</f>
        <v>0</v>
      </c>
    </row>
    <row r="486" spans="2:7" x14ac:dyDescent="0.2">
      <c r="B486" s="38" t="s">
        <v>346</v>
      </c>
      <c r="C486" s="7">
        <v>7127</v>
      </c>
      <c r="D486" s="60">
        <v>450</v>
      </c>
      <c r="E486" s="64"/>
      <c r="F486" s="11"/>
      <c r="G486" s="20">
        <f t="shared" si="64"/>
        <v>0</v>
      </c>
    </row>
    <row r="487" spans="2:7" x14ac:dyDescent="0.2">
      <c r="B487" s="38" t="s">
        <v>345</v>
      </c>
      <c r="C487" s="7">
        <v>7128</v>
      </c>
      <c r="D487" s="60">
        <v>500</v>
      </c>
      <c r="E487" s="64"/>
      <c r="F487" s="11"/>
      <c r="G487" s="20">
        <f t="shared" si="64"/>
        <v>0</v>
      </c>
    </row>
    <row r="488" spans="2:7" x14ac:dyDescent="0.2">
      <c r="B488" s="38" t="s">
        <v>344</v>
      </c>
      <c r="C488" s="7">
        <v>6476</v>
      </c>
      <c r="D488" s="60">
        <v>450</v>
      </c>
      <c r="E488" s="64"/>
      <c r="F488" s="11"/>
      <c r="G488" s="20">
        <f t="shared" si="64"/>
        <v>0</v>
      </c>
    </row>
    <row r="489" spans="2:7" x14ac:dyDescent="0.2">
      <c r="B489" s="38" t="s">
        <v>347</v>
      </c>
      <c r="C489" s="7"/>
      <c r="D489" s="60">
        <v>450</v>
      </c>
      <c r="E489" s="64"/>
      <c r="F489" s="11"/>
      <c r="G489" s="20">
        <f t="shared" si="64"/>
        <v>0</v>
      </c>
    </row>
    <row r="490" spans="2:7" x14ac:dyDescent="0.2">
      <c r="B490" s="38" t="s">
        <v>437</v>
      </c>
      <c r="C490" s="7">
        <v>4198</v>
      </c>
      <c r="D490" s="60">
        <v>250</v>
      </c>
      <c r="E490" s="64"/>
      <c r="F490" s="11"/>
      <c r="G490" s="20">
        <f t="shared" si="64"/>
        <v>0</v>
      </c>
    </row>
    <row r="491" spans="2:7" x14ac:dyDescent="0.2">
      <c r="B491" s="141" t="s">
        <v>561</v>
      </c>
      <c r="C491" s="7">
        <v>7767</v>
      </c>
      <c r="D491" s="60">
        <v>500</v>
      </c>
      <c r="E491" s="64"/>
      <c r="F491" s="11"/>
      <c r="G491" s="20">
        <f t="shared" si="64"/>
        <v>0</v>
      </c>
    </row>
    <row r="492" spans="2:7" x14ac:dyDescent="0.2">
      <c r="B492" s="38" t="s">
        <v>395</v>
      </c>
      <c r="C492" s="7">
        <v>7045</v>
      </c>
      <c r="D492" s="60">
        <v>1500</v>
      </c>
      <c r="E492" s="64"/>
      <c r="F492" s="11"/>
      <c r="G492" s="20">
        <f t="shared" si="64"/>
        <v>0</v>
      </c>
    </row>
    <row r="493" spans="2:7" x14ac:dyDescent="0.2">
      <c r="B493" s="38" t="s">
        <v>396</v>
      </c>
      <c r="C493" s="7">
        <v>7041</v>
      </c>
      <c r="D493" s="60">
        <v>600</v>
      </c>
      <c r="E493" s="64"/>
      <c r="F493" s="11"/>
      <c r="G493" s="20">
        <f t="shared" si="64"/>
        <v>0</v>
      </c>
    </row>
    <row r="494" spans="2:7" x14ac:dyDescent="0.2">
      <c r="B494" s="38" t="s">
        <v>397</v>
      </c>
      <c r="C494" s="7">
        <v>7038</v>
      </c>
      <c r="D494" s="60">
        <v>600</v>
      </c>
      <c r="E494" s="64"/>
      <c r="F494" s="11"/>
      <c r="G494" s="20">
        <f t="shared" si="64"/>
        <v>0</v>
      </c>
    </row>
    <row r="495" spans="2:7" x14ac:dyDescent="0.2">
      <c r="B495" s="138" t="s">
        <v>529</v>
      </c>
      <c r="C495" s="149">
        <v>4128</v>
      </c>
      <c r="D495" s="60">
        <v>350</v>
      </c>
      <c r="E495" s="64"/>
      <c r="F495" s="11"/>
      <c r="G495" s="20">
        <f t="shared" si="64"/>
        <v>0</v>
      </c>
    </row>
    <row r="496" spans="2:7" x14ac:dyDescent="0.2">
      <c r="B496" s="138" t="s">
        <v>530</v>
      </c>
      <c r="C496" s="149">
        <v>4229</v>
      </c>
      <c r="D496" s="60">
        <v>350</v>
      </c>
      <c r="E496" s="64"/>
      <c r="F496" s="11"/>
      <c r="G496" s="20">
        <f t="shared" si="64"/>
        <v>0</v>
      </c>
    </row>
    <row r="497" spans="2:7" x14ac:dyDescent="0.2">
      <c r="B497" s="38" t="s">
        <v>398</v>
      </c>
      <c r="C497" s="7">
        <v>7053</v>
      </c>
      <c r="D497" s="60">
        <v>400</v>
      </c>
      <c r="E497" s="64"/>
      <c r="F497" s="11"/>
      <c r="G497" s="20">
        <f t="shared" si="64"/>
        <v>0</v>
      </c>
    </row>
    <row r="498" spans="2:7" x14ac:dyDescent="0.2">
      <c r="B498" s="38" t="s">
        <v>399</v>
      </c>
      <c r="C498" s="7">
        <v>7052</v>
      </c>
      <c r="D498" s="60">
        <v>300</v>
      </c>
      <c r="E498" s="64"/>
      <c r="F498" s="11"/>
      <c r="G498" s="20">
        <f t="shared" si="64"/>
        <v>0</v>
      </c>
    </row>
    <row r="499" spans="2:7" x14ac:dyDescent="0.2">
      <c r="B499" s="38" t="s">
        <v>400</v>
      </c>
      <c r="C499" s="7">
        <v>7048</v>
      </c>
      <c r="D499" s="60">
        <v>400</v>
      </c>
      <c r="E499" s="64"/>
      <c r="F499" s="11"/>
      <c r="G499" s="20">
        <f t="shared" si="64"/>
        <v>0</v>
      </c>
    </row>
    <row r="500" spans="2:7" x14ac:dyDescent="0.2">
      <c r="B500" s="38" t="s">
        <v>401</v>
      </c>
      <c r="C500" s="7">
        <v>5571</v>
      </c>
      <c r="D500" s="60">
        <v>400</v>
      </c>
      <c r="E500" s="64"/>
      <c r="F500" s="11"/>
      <c r="G500" s="20">
        <f t="shared" si="64"/>
        <v>0</v>
      </c>
    </row>
    <row r="501" spans="2:7" x14ac:dyDescent="0.2">
      <c r="B501" s="38" t="s">
        <v>402</v>
      </c>
      <c r="C501" s="7">
        <v>7046</v>
      </c>
      <c r="D501" s="60">
        <v>400</v>
      </c>
      <c r="E501" s="64"/>
      <c r="F501" s="11"/>
      <c r="G501" s="20">
        <f t="shared" si="64"/>
        <v>0</v>
      </c>
    </row>
    <row r="502" spans="2:7" x14ac:dyDescent="0.2">
      <c r="B502" s="141" t="s">
        <v>547</v>
      </c>
      <c r="C502" s="7">
        <v>5567</v>
      </c>
      <c r="D502" s="60">
        <v>450</v>
      </c>
      <c r="E502" s="64"/>
      <c r="F502" s="11"/>
      <c r="G502" s="20">
        <f t="shared" si="64"/>
        <v>0</v>
      </c>
    </row>
    <row r="503" spans="2:7" x14ac:dyDescent="0.2">
      <c r="B503" s="38" t="s">
        <v>403</v>
      </c>
      <c r="C503" s="7">
        <v>7039</v>
      </c>
      <c r="D503" s="60">
        <v>400</v>
      </c>
      <c r="E503" s="64"/>
      <c r="F503" s="11"/>
      <c r="G503" s="20">
        <f t="shared" si="64"/>
        <v>0</v>
      </c>
    </row>
    <row r="504" spans="2:7" x14ac:dyDescent="0.2">
      <c r="B504" s="141" t="s">
        <v>548</v>
      </c>
      <c r="C504" s="7">
        <v>7030</v>
      </c>
      <c r="D504" s="60">
        <v>400</v>
      </c>
      <c r="E504" s="64"/>
      <c r="F504" s="11"/>
      <c r="G504" s="20">
        <f t="shared" si="64"/>
        <v>0</v>
      </c>
    </row>
    <row r="505" spans="2:7" x14ac:dyDescent="0.2">
      <c r="B505" s="38" t="s">
        <v>404</v>
      </c>
      <c r="C505" s="7">
        <v>7034</v>
      </c>
      <c r="D505" s="60">
        <v>400</v>
      </c>
      <c r="E505" s="64"/>
      <c r="F505" s="11"/>
      <c r="G505" s="20">
        <f t="shared" si="64"/>
        <v>0</v>
      </c>
    </row>
    <row r="506" spans="2:7" x14ac:dyDescent="0.2">
      <c r="B506" s="154" t="s">
        <v>563</v>
      </c>
      <c r="C506" s="152">
        <v>7764</v>
      </c>
      <c r="D506" s="155">
        <v>1000</v>
      </c>
      <c r="E506" s="64"/>
      <c r="F506" s="11"/>
      <c r="G506" s="20">
        <f t="shared" si="64"/>
        <v>0</v>
      </c>
    </row>
    <row r="507" spans="2:7" x14ac:dyDescent="0.2">
      <c r="B507" s="138" t="s">
        <v>549</v>
      </c>
      <c r="C507" s="153">
        <v>5568</v>
      </c>
      <c r="D507" s="155">
        <v>400</v>
      </c>
      <c r="E507" s="64"/>
      <c r="F507" s="11"/>
      <c r="G507" s="20">
        <f t="shared" si="64"/>
        <v>0</v>
      </c>
    </row>
    <row r="508" spans="2:7" x14ac:dyDescent="0.2">
      <c r="B508" s="138" t="s">
        <v>550</v>
      </c>
      <c r="C508" s="153">
        <v>7040</v>
      </c>
      <c r="D508" s="155">
        <v>400</v>
      </c>
      <c r="E508" s="64"/>
      <c r="F508" s="11"/>
      <c r="G508" s="20">
        <f t="shared" si="64"/>
        <v>0</v>
      </c>
    </row>
    <row r="509" spans="2:7" x14ac:dyDescent="0.2">
      <c r="B509" s="38" t="s">
        <v>405</v>
      </c>
      <c r="C509" s="7">
        <v>5190</v>
      </c>
      <c r="D509" s="60">
        <v>400</v>
      </c>
      <c r="E509" s="64"/>
      <c r="F509" s="11"/>
      <c r="G509" s="20">
        <f t="shared" si="64"/>
        <v>0</v>
      </c>
    </row>
    <row r="510" spans="2:7" x14ac:dyDescent="0.2">
      <c r="B510" s="38" t="s">
        <v>406</v>
      </c>
      <c r="C510" s="7">
        <v>7057</v>
      </c>
      <c r="D510" s="60">
        <v>1500</v>
      </c>
      <c r="E510" s="64"/>
      <c r="F510" s="11"/>
      <c r="G510" s="20">
        <f t="shared" si="64"/>
        <v>0</v>
      </c>
    </row>
    <row r="511" spans="2:7" x14ac:dyDescent="0.2">
      <c r="B511" s="38" t="s">
        <v>373</v>
      </c>
      <c r="C511" s="7">
        <v>6893</v>
      </c>
      <c r="D511" s="60">
        <v>450</v>
      </c>
      <c r="E511" s="64"/>
      <c r="F511" s="11"/>
      <c r="G511" s="20">
        <f t="shared" si="64"/>
        <v>0</v>
      </c>
    </row>
    <row r="512" spans="2:7" x14ac:dyDescent="0.2">
      <c r="B512" s="38" t="s">
        <v>374</v>
      </c>
      <c r="C512" s="7">
        <v>6032</v>
      </c>
      <c r="D512" s="60">
        <v>650</v>
      </c>
      <c r="E512" s="64"/>
      <c r="F512" s="11"/>
      <c r="G512" s="20">
        <f t="shared" si="64"/>
        <v>0</v>
      </c>
    </row>
    <row r="513" spans="1:7" x14ac:dyDescent="0.2">
      <c r="B513" s="141" t="s">
        <v>562</v>
      </c>
      <c r="C513" s="7">
        <v>7766</v>
      </c>
      <c r="D513" s="60">
        <v>500</v>
      </c>
      <c r="E513" s="64"/>
      <c r="F513" s="11"/>
      <c r="G513" s="20">
        <f t="shared" si="64"/>
        <v>0</v>
      </c>
    </row>
    <row r="514" spans="1:7" x14ac:dyDescent="0.2">
      <c r="B514" s="38" t="s">
        <v>407</v>
      </c>
      <c r="C514" s="7">
        <v>5188</v>
      </c>
      <c r="D514" s="60">
        <v>400</v>
      </c>
      <c r="E514" s="64"/>
      <c r="F514" s="11"/>
      <c r="G514" s="20">
        <f t="shared" si="64"/>
        <v>0</v>
      </c>
    </row>
    <row r="515" spans="1:7" x14ac:dyDescent="0.2">
      <c r="B515" s="38" t="s">
        <v>408</v>
      </c>
      <c r="C515" s="7">
        <v>7058</v>
      </c>
      <c r="D515" s="60">
        <v>1200</v>
      </c>
      <c r="E515" s="64"/>
      <c r="F515" s="11"/>
      <c r="G515" s="20">
        <f t="shared" si="64"/>
        <v>0</v>
      </c>
    </row>
    <row r="516" spans="1:7" x14ac:dyDescent="0.2">
      <c r="B516" s="141" t="s">
        <v>564</v>
      </c>
      <c r="C516" s="7">
        <v>7765</v>
      </c>
      <c r="D516" s="60">
        <v>1000</v>
      </c>
      <c r="E516" s="64"/>
      <c r="F516" s="11"/>
      <c r="G516" s="20">
        <f t="shared" si="64"/>
        <v>0</v>
      </c>
    </row>
    <row r="517" spans="1:7" x14ac:dyDescent="0.2">
      <c r="B517" s="38" t="s">
        <v>438</v>
      </c>
      <c r="C517" s="7"/>
      <c r="D517" s="60">
        <v>300</v>
      </c>
      <c r="E517" s="64"/>
      <c r="F517" s="11"/>
      <c r="G517" s="20">
        <f t="shared" si="64"/>
        <v>0</v>
      </c>
    </row>
    <row r="518" spans="1:7" x14ac:dyDescent="0.2">
      <c r="B518" s="118" t="s">
        <v>474</v>
      </c>
      <c r="C518" s="114"/>
      <c r="D518" s="98"/>
      <c r="E518" s="115"/>
      <c r="F518" s="116"/>
      <c r="G518" s="117">
        <f>SUM(G11:G517)</f>
        <v>0</v>
      </c>
    </row>
    <row r="519" spans="1:7" ht="18.75" x14ac:dyDescent="0.2">
      <c r="A519" s="177" t="s">
        <v>444</v>
      </c>
      <c r="B519" s="178"/>
      <c r="C519" s="178"/>
      <c r="D519" s="178"/>
      <c r="E519" s="178"/>
      <c r="F519" s="179"/>
    </row>
    <row r="520" spans="1:7" x14ac:dyDescent="0.2">
      <c r="B520" s="80" t="s">
        <v>456</v>
      </c>
    </row>
    <row r="521" spans="1:7" x14ac:dyDescent="0.2">
      <c r="B521" s="81" t="s">
        <v>468</v>
      </c>
      <c r="C521" s="166" t="s">
        <v>57</v>
      </c>
      <c r="D521" s="167"/>
      <c r="E521" s="168"/>
      <c r="F521" s="11"/>
      <c r="G521" s="84"/>
    </row>
    <row r="522" spans="1:7" x14ac:dyDescent="0.2">
      <c r="B522" s="125" t="s">
        <v>445</v>
      </c>
      <c r="C522" s="127">
        <v>4044</v>
      </c>
      <c r="D522" s="85">
        <v>5000</v>
      </c>
      <c r="E522" s="86" t="s">
        <v>458</v>
      </c>
      <c r="F522" s="87"/>
      <c r="G522" s="20">
        <f t="shared" ref="G522:G530" si="65">F522*D522</f>
        <v>0</v>
      </c>
    </row>
    <row r="523" spans="1:7" x14ac:dyDescent="0.2">
      <c r="B523" s="125" t="s">
        <v>488</v>
      </c>
      <c r="C523" s="127">
        <v>6729</v>
      </c>
      <c r="D523" s="85">
        <v>5000</v>
      </c>
      <c r="E523" s="86" t="s">
        <v>458</v>
      </c>
      <c r="F523" s="87"/>
      <c r="G523" s="20">
        <f t="shared" si="65"/>
        <v>0</v>
      </c>
    </row>
    <row r="524" spans="1:7" x14ac:dyDescent="0.2">
      <c r="B524" s="125" t="s">
        <v>489</v>
      </c>
      <c r="C524" s="127">
        <v>4588</v>
      </c>
      <c r="D524" s="85">
        <v>5000</v>
      </c>
      <c r="E524" s="86" t="s">
        <v>458</v>
      </c>
      <c r="F524" s="87"/>
      <c r="G524" s="20">
        <f t="shared" si="65"/>
        <v>0</v>
      </c>
    </row>
    <row r="525" spans="1:7" x14ac:dyDescent="0.2">
      <c r="B525" s="125" t="s">
        <v>490</v>
      </c>
      <c r="C525" s="127">
        <v>6878</v>
      </c>
      <c r="D525" s="85">
        <v>5000</v>
      </c>
      <c r="E525" s="86" t="s">
        <v>458</v>
      </c>
      <c r="F525" s="87"/>
      <c r="G525" s="20">
        <f t="shared" si="65"/>
        <v>0</v>
      </c>
    </row>
    <row r="526" spans="1:7" x14ac:dyDescent="0.2">
      <c r="B526" s="125" t="s">
        <v>491</v>
      </c>
      <c r="C526" s="127">
        <v>4681</v>
      </c>
      <c r="D526" s="85">
        <v>5000</v>
      </c>
      <c r="E526" s="86" t="s">
        <v>458</v>
      </c>
      <c r="F526" s="123"/>
      <c r="G526" s="20">
        <f t="shared" si="65"/>
        <v>0</v>
      </c>
    </row>
    <row r="527" spans="1:7" x14ac:dyDescent="0.2">
      <c r="B527" s="125" t="s">
        <v>446</v>
      </c>
      <c r="C527" s="127">
        <v>6732</v>
      </c>
      <c r="D527" s="85">
        <v>5000</v>
      </c>
      <c r="E527" s="86" t="s">
        <v>458</v>
      </c>
      <c r="F527" s="123"/>
      <c r="G527" s="20">
        <f t="shared" si="65"/>
        <v>0</v>
      </c>
    </row>
    <row r="528" spans="1:7" x14ac:dyDescent="0.2">
      <c r="B528" s="125" t="s">
        <v>447</v>
      </c>
      <c r="C528" s="127">
        <v>4524</v>
      </c>
      <c r="D528" s="85">
        <v>5000</v>
      </c>
      <c r="E528" s="86" t="s">
        <v>458</v>
      </c>
      <c r="F528" s="123"/>
      <c r="G528" s="20">
        <f t="shared" si="65"/>
        <v>0</v>
      </c>
    </row>
    <row r="529" spans="2:7" x14ac:dyDescent="0.2">
      <c r="B529" s="122" t="s">
        <v>457</v>
      </c>
      <c r="C529" s="128" t="s">
        <v>469</v>
      </c>
      <c r="D529" s="85">
        <v>5000</v>
      </c>
      <c r="E529" s="86" t="s">
        <v>458</v>
      </c>
      <c r="F529" s="123"/>
      <c r="G529" s="20">
        <f t="shared" si="65"/>
        <v>0</v>
      </c>
    </row>
    <row r="530" spans="2:7" x14ac:dyDescent="0.2">
      <c r="B530" s="122" t="s">
        <v>492</v>
      </c>
      <c r="C530" s="128">
        <v>3436</v>
      </c>
      <c r="D530" s="85">
        <v>5000</v>
      </c>
      <c r="E530" s="86" t="s">
        <v>458</v>
      </c>
      <c r="F530" s="123"/>
      <c r="G530" s="20">
        <f t="shared" si="65"/>
        <v>0</v>
      </c>
    </row>
    <row r="531" spans="2:7" x14ac:dyDescent="0.2">
      <c r="B531" s="81" t="s">
        <v>467</v>
      </c>
      <c r="C531" s="174" t="s">
        <v>57</v>
      </c>
      <c r="D531" s="175"/>
      <c r="E531" s="176"/>
      <c r="F531" s="87"/>
      <c r="G531" s="84"/>
    </row>
    <row r="532" spans="2:7" x14ac:dyDescent="0.2">
      <c r="B532" s="96" t="s">
        <v>470</v>
      </c>
      <c r="C532" s="87">
        <v>6622</v>
      </c>
      <c r="D532" s="85">
        <v>5000</v>
      </c>
      <c r="E532" s="86" t="s">
        <v>458</v>
      </c>
      <c r="F532" s="87"/>
      <c r="G532" s="20">
        <f t="shared" ref="G532" si="66">F532*D532</f>
        <v>0</v>
      </c>
    </row>
    <row r="533" spans="2:7" x14ac:dyDescent="0.2">
      <c r="B533" s="82" t="s">
        <v>448</v>
      </c>
      <c r="C533" s="37">
        <v>3564</v>
      </c>
      <c r="D533" s="85">
        <v>5000</v>
      </c>
      <c r="E533" s="86" t="s">
        <v>458</v>
      </c>
      <c r="F533" s="87"/>
      <c r="G533" s="20">
        <f t="shared" ref="G533:G543" si="67">F533*D533</f>
        <v>0</v>
      </c>
    </row>
    <row r="534" spans="2:7" x14ac:dyDescent="0.2">
      <c r="B534" s="122" t="s">
        <v>493</v>
      </c>
      <c r="C534" s="129">
        <v>6651</v>
      </c>
      <c r="D534" s="85">
        <v>5000</v>
      </c>
      <c r="E534" s="86" t="s">
        <v>458</v>
      </c>
      <c r="F534" s="123"/>
      <c r="G534" s="20">
        <f t="shared" si="67"/>
        <v>0</v>
      </c>
    </row>
    <row r="535" spans="2:7" x14ac:dyDescent="0.2">
      <c r="B535" s="82" t="s">
        <v>459</v>
      </c>
      <c r="C535" s="37">
        <v>7463</v>
      </c>
      <c r="D535" s="85">
        <v>5000</v>
      </c>
      <c r="E535" s="86" t="s">
        <v>458</v>
      </c>
      <c r="F535" s="87"/>
      <c r="G535" s="20">
        <f t="shared" si="67"/>
        <v>0</v>
      </c>
    </row>
    <row r="536" spans="2:7" x14ac:dyDescent="0.2">
      <c r="B536" s="81" t="s">
        <v>449</v>
      </c>
      <c r="C536" s="174" t="s">
        <v>57</v>
      </c>
      <c r="D536" s="175"/>
      <c r="E536" s="176"/>
      <c r="F536" s="87"/>
      <c r="G536" s="84"/>
    </row>
    <row r="537" spans="2:7" x14ac:dyDescent="0.2">
      <c r="B537" s="88" t="s">
        <v>460</v>
      </c>
      <c r="C537" s="94">
        <v>6990</v>
      </c>
      <c r="D537" s="89">
        <v>5000</v>
      </c>
      <c r="E537" s="86" t="s">
        <v>458</v>
      </c>
      <c r="F537" s="87"/>
      <c r="G537" s="20">
        <f t="shared" si="67"/>
        <v>0</v>
      </c>
    </row>
    <row r="538" spans="2:7" x14ac:dyDescent="0.2">
      <c r="B538" s="88" t="s">
        <v>461</v>
      </c>
      <c r="C538" s="94">
        <v>6991</v>
      </c>
      <c r="D538" s="89">
        <v>5000</v>
      </c>
      <c r="E538" s="86" t="s">
        <v>458</v>
      </c>
      <c r="F538" s="87"/>
      <c r="G538" s="20">
        <f t="shared" si="67"/>
        <v>0</v>
      </c>
    </row>
    <row r="539" spans="2:7" x14ac:dyDescent="0.2">
      <c r="B539" s="88" t="s">
        <v>462</v>
      </c>
      <c r="C539" s="94">
        <v>6989</v>
      </c>
      <c r="D539" s="89">
        <v>5000</v>
      </c>
      <c r="E539" s="86" t="s">
        <v>458</v>
      </c>
      <c r="F539" s="87"/>
      <c r="G539" s="20">
        <f t="shared" si="67"/>
        <v>0</v>
      </c>
    </row>
    <row r="540" spans="2:7" x14ac:dyDescent="0.2">
      <c r="B540" s="88" t="s">
        <v>463</v>
      </c>
      <c r="C540" s="94">
        <v>4683</v>
      </c>
      <c r="D540" s="89">
        <v>5000</v>
      </c>
      <c r="E540" s="86" t="s">
        <v>458</v>
      </c>
      <c r="F540" s="87"/>
      <c r="G540" s="20">
        <f t="shared" si="67"/>
        <v>0</v>
      </c>
    </row>
    <row r="541" spans="2:7" x14ac:dyDescent="0.2">
      <c r="B541" s="88" t="s">
        <v>464</v>
      </c>
      <c r="C541" s="94">
        <v>6993</v>
      </c>
      <c r="D541" s="89">
        <v>5000</v>
      </c>
      <c r="E541" s="86" t="s">
        <v>458</v>
      </c>
      <c r="F541" s="87"/>
      <c r="G541" s="20">
        <f t="shared" si="67"/>
        <v>0</v>
      </c>
    </row>
    <row r="542" spans="2:7" x14ac:dyDescent="0.2">
      <c r="B542" s="88" t="s">
        <v>465</v>
      </c>
      <c r="C542" s="94">
        <v>5929</v>
      </c>
      <c r="D542" s="89">
        <v>5000</v>
      </c>
      <c r="E542" s="86" t="s">
        <v>458</v>
      </c>
      <c r="F542" s="87"/>
      <c r="G542" s="20">
        <f t="shared" si="67"/>
        <v>0</v>
      </c>
    </row>
    <row r="543" spans="2:7" x14ac:dyDescent="0.2">
      <c r="B543" s="88" t="s">
        <v>466</v>
      </c>
      <c r="C543" s="94">
        <v>6994</v>
      </c>
      <c r="D543" s="89">
        <v>5000</v>
      </c>
      <c r="E543" s="86" t="s">
        <v>458</v>
      </c>
      <c r="F543" s="87"/>
      <c r="G543" s="20">
        <f t="shared" si="67"/>
        <v>0</v>
      </c>
    </row>
    <row r="544" spans="2:7" x14ac:dyDescent="0.2">
      <c r="B544" s="131" t="s">
        <v>494</v>
      </c>
      <c r="C544" s="132"/>
      <c r="D544" s="93"/>
      <c r="E544" s="86"/>
      <c r="F544" s="87"/>
      <c r="G544" s="20"/>
    </row>
    <row r="545" spans="2:7" x14ac:dyDescent="0.2">
      <c r="B545" s="88" t="s">
        <v>495</v>
      </c>
      <c r="C545" s="132">
        <v>1485</v>
      </c>
      <c r="D545" s="89">
        <v>5000</v>
      </c>
      <c r="E545" s="86" t="s">
        <v>458</v>
      </c>
      <c r="F545" s="87"/>
      <c r="G545" s="20">
        <f t="shared" ref="G545" si="68">F545*D545</f>
        <v>0</v>
      </c>
    </row>
    <row r="546" spans="2:7" x14ac:dyDescent="0.2">
      <c r="B546" s="88" t="s">
        <v>496</v>
      </c>
      <c r="C546" s="132">
        <v>5927</v>
      </c>
      <c r="D546" s="89">
        <v>5000</v>
      </c>
      <c r="E546" s="86" t="s">
        <v>458</v>
      </c>
      <c r="F546" s="87"/>
      <c r="G546" s="20">
        <f t="shared" ref="G546:G549" si="69">F546*D546</f>
        <v>0</v>
      </c>
    </row>
    <row r="547" spans="2:7" x14ac:dyDescent="0.2">
      <c r="B547" s="88" t="s">
        <v>497</v>
      </c>
      <c r="C547" s="132">
        <v>4533</v>
      </c>
      <c r="D547" s="89">
        <v>5000</v>
      </c>
      <c r="E547" s="86" t="s">
        <v>458</v>
      </c>
      <c r="F547" s="87"/>
      <c r="G547" s="20">
        <f t="shared" si="69"/>
        <v>0</v>
      </c>
    </row>
    <row r="548" spans="2:7" x14ac:dyDescent="0.2">
      <c r="B548" s="88" t="s">
        <v>498</v>
      </c>
      <c r="C548" s="132">
        <v>1212</v>
      </c>
      <c r="D548" s="89">
        <v>5000</v>
      </c>
      <c r="E548" s="86" t="s">
        <v>458</v>
      </c>
      <c r="F548" s="87"/>
      <c r="G548" s="20">
        <f t="shared" si="69"/>
        <v>0</v>
      </c>
    </row>
    <row r="549" spans="2:7" x14ac:dyDescent="0.2">
      <c r="B549" s="88" t="s">
        <v>608</v>
      </c>
      <c r="C549" s="132">
        <v>5246</v>
      </c>
      <c r="D549" s="89">
        <v>5000</v>
      </c>
      <c r="E549" s="86" t="s">
        <v>458</v>
      </c>
      <c r="F549" s="87"/>
      <c r="G549" s="20">
        <f t="shared" si="69"/>
        <v>0</v>
      </c>
    </row>
    <row r="550" spans="2:7" x14ac:dyDescent="0.2">
      <c r="B550" s="131" t="s">
        <v>499</v>
      </c>
      <c r="C550" s="132"/>
      <c r="D550" s="93"/>
      <c r="E550" s="130"/>
      <c r="F550" s="123"/>
      <c r="G550" s="124"/>
    </row>
    <row r="551" spans="2:7" ht="24" x14ac:dyDescent="0.2">
      <c r="B551" s="125" t="s">
        <v>500</v>
      </c>
      <c r="C551" s="133">
        <v>7105</v>
      </c>
      <c r="D551" s="134">
        <v>7500</v>
      </c>
      <c r="E551" s="135" t="s">
        <v>458</v>
      </c>
      <c r="F551" s="91"/>
      <c r="G551" s="119">
        <f t="shared" ref="G551" si="70">F551*D551</f>
        <v>0</v>
      </c>
    </row>
    <row r="552" spans="2:7" x14ac:dyDescent="0.2">
      <c r="B552" s="81" t="s">
        <v>450</v>
      </c>
      <c r="C552" s="174" t="s">
        <v>57</v>
      </c>
      <c r="D552" s="175"/>
      <c r="E552" s="176"/>
      <c r="F552" s="87"/>
      <c r="G552" s="84"/>
    </row>
    <row r="553" spans="2:7" x14ac:dyDescent="0.2">
      <c r="B553" s="156" t="s">
        <v>501</v>
      </c>
      <c r="C553" s="157">
        <v>4722</v>
      </c>
      <c r="D553" s="89">
        <v>5000</v>
      </c>
      <c r="E553" s="86" t="s">
        <v>458</v>
      </c>
      <c r="F553" s="87"/>
      <c r="G553" s="20">
        <f t="shared" ref="G553" si="71">F553*D553</f>
        <v>0</v>
      </c>
    </row>
    <row r="554" spans="2:7" x14ac:dyDescent="0.2">
      <c r="B554" s="156" t="s">
        <v>502</v>
      </c>
      <c r="C554" s="157">
        <v>7581</v>
      </c>
      <c r="D554" s="89">
        <v>5000</v>
      </c>
      <c r="E554" s="86" t="s">
        <v>458</v>
      </c>
      <c r="F554" s="87"/>
      <c r="G554" s="20">
        <f t="shared" ref="G554:G563" si="72">F554*D554</f>
        <v>0</v>
      </c>
    </row>
    <row r="555" spans="2:7" x14ac:dyDescent="0.2">
      <c r="B555" s="156" t="s">
        <v>503</v>
      </c>
      <c r="C555" s="157">
        <v>1368</v>
      </c>
      <c r="D555" s="89">
        <v>5000</v>
      </c>
      <c r="E555" s="86" t="s">
        <v>458</v>
      </c>
      <c r="F555" s="87"/>
      <c r="G555" s="20">
        <f t="shared" si="72"/>
        <v>0</v>
      </c>
    </row>
    <row r="556" spans="2:7" x14ac:dyDescent="0.2">
      <c r="B556" s="156" t="s">
        <v>504</v>
      </c>
      <c r="C556" s="157">
        <v>4534</v>
      </c>
      <c r="D556" s="89">
        <v>5000</v>
      </c>
      <c r="E556" s="86" t="s">
        <v>458</v>
      </c>
      <c r="F556" s="87"/>
      <c r="G556" s="20">
        <f t="shared" si="72"/>
        <v>0</v>
      </c>
    </row>
    <row r="557" spans="2:7" x14ac:dyDescent="0.2">
      <c r="B557" s="156" t="s">
        <v>505</v>
      </c>
      <c r="C557" s="157">
        <v>6621</v>
      </c>
      <c r="D557" s="89">
        <v>5000</v>
      </c>
      <c r="E557" s="86" t="s">
        <v>458</v>
      </c>
      <c r="F557" s="87"/>
      <c r="G557" s="20">
        <f t="shared" si="72"/>
        <v>0</v>
      </c>
    </row>
    <row r="558" spans="2:7" x14ac:dyDescent="0.2">
      <c r="B558" s="156" t="s">
        <v>506</v>
      </c>
      <c r="C558" s="157">
        <v>7582</v>
      </c>
      <c r="D558" s="89">
        <v>5000</v>
      </c>
      <c r="E558" s="86" t="s">
        <v>458</v>
      </c>
      <c r="F558" s="87"/>
      <c r="G558" s="20">
        <f t="shared" si="72"/>
        <v>0</v>
      </c>
    </row>
    <row r="559" spans="2:7" x14ac:dyDescent="0.2">
      <c r="B559" s="156" t="s">
        <v>507</v>
      </c>
      <c r="C559" s="157">
        <v>7583</v>
      </c>
      <c r="D559" s="89">
        <v>5000</v>
      </c>
      <c r="E559" s="86" t="s">
        <v>458</v>
      </c>
      <c r="F559" s="87"/>
      <c r="G559" s="20">
        <f t="shared" si="72"/>
        <v>0</v>
      </c>
    </row>
    <row r="560" spans="2:7" x14ac:dyDescent="0.2">
      <c r="B560" s="156" t="s">
        <v>509</v>
      </c>
      <c r="C560" s="157">
        <v>5219</v>
      </c>
      <c r="D560" s="89">
        <v>5000</v>
      </c>
      <c r="E560" s="86" t="s">
        <v>458</v>
      </c>
      <c r="F560" s="87"/>
      <c r="G560" s="20">
        <f t="shared" si="72"/>
        <v>0</v>
      </c>
    </row>
    <row r="561" spans="2:7" x14ac:dyDescent="0.2">
      <c r="B561" s="156" t="s">
        <v>510</v>
      </c>
      <c r="C561" s="157">
        <v>6733</v>
      </c>
      <c r="D561" s="89">
        <v>5000</v>
      </c>
      <c r="E561" s="86" t="s">
        <v>458</v>
      </c>
      <c r="F561" s="87"/>
      <c r="G561" s="20">
        <f t="shared" si="72"/>
        <v>0</v>
      </c>
    </row>
    <row r="562" spans="2:7" x14ac:dyDescent="0.2">
      <c r="B562" s="156" t="s">
        <v>511</v>
      </c>
      <c r="C562" s="157">
        <v>3435</v>
      </c>
      <c r="D562" s="89">
        <v>5000</v>
      </c>
      <c r="E562" s="86" t="s">
        <v>458</v>
      </c>
      <c r="F562" s="87"/>
      <c r="G562" s="20">
        <f t="shared" si="72"/>
        <v>0</v>
      </c>
    </row>
    <row r="563" spans="2:7" x14ac:dyDescent="0.2">
      <c r="B563" s="125" t="s">
        <v>508</v>
      </c>
      <c r="C563" s="126">
        <v>5934</v>
      </c>
      <c r="D563" s="89">
        <v>5000</v>
      </c>
      <c r="E563" s="86" t="s">
        <v>458</v>
      </c>
      <c r="F563" s="87"/>
      <c r="G563" s="20">
        <f t="shared" si="72"/>
        <v>0</v>
      </c>
    </row>
    <row r="564" spans="2:7" x14ac:dyDescent="0.2">
      <c r="B564" s="81" t="s">
        <v>451</v>
      </c>
      <c r="C564" s="174" t="s">
        <v>57</v>
      </c>
      <c r="D564" s="175"/>
      <c r="E564" s="176"/>
      <c r="F564" s="87"/>
      <c r="G564" s="84"/>
    </row>
    <row r="565" spans="2:7" x14ac:dyDescent="0.2">
      <c r="B565" s="97" t="s">
        <v>452</v>
      </c>
      <c r="C565" s="94">
        <v>5919</v>
      </c>
      <c r="D565" s="89">
        <v>5000</v>
      </c>
      <c r="E565" s="90" t="s">
        <v>458</v>
      </c>
      <c r="F565" s="92"/>
      <c r="G565" s="119">
        <f t="shared" ref="G565:G573" si="73">F565*D565</f>
        <v>0</v>
      </c>
    </row>
    <row r="566" spans="2:7" x14ac:dyDescent="0.2">
      <c r="B566" s="158" t="s">
        <v>609</v>
      </c>
      <c r="C566" s="149" t="s">
        <v>617</v>
      </c>
      <c r="D566" s="159">
        <v>5000</v>
      </c>
      <c r="E566" s="90" t="s">
        <v>458</v>
      </c>
      <c r="F566" s="160"/>
      <c r="G566" s="161">
        <f t="shared" si="73"/>
        <v>0</v>
      </c>
    </row>
    <row r="567" spans="2:7" x14ac:dyDescent="0.2">
      <c r="B567" s="97" t="s">
        <v>453</v>
      </c>
      <c r="C567" s="94">
        <v>5923</v>
      </c>
      <c r="D567" s="89">
        <v>5000</v>
      </c>
      <c r="E567" s="90" t="s">
        <v>458</v>
      </c>
      <c r="F567" s="92"/>
      <c r="G567" s="119">
        <f t="shared" si="73"/>
        <v>0</v>
      </c>
    </row>
    <row r="568" spans="2:7" x14ac:dyDescent="0.2">
      <c r="B568" s="158" t="s">
        <v>612</v>
      </c>
      <c r="C568" s="149" t="s">
        <v>618</v>
      </c>
      <c r="D568" s="89">
        <v>5000</v>
      </c>
      <c r="E568" s="90" t="s">
        <v>458</v>
      </c>
      <c r="F568" s="92"/>
      <c r="G568" s="119">
        <f t="shared" ref="G568" si="74">F568*D568</f>
        <v>0</v>
      </c>
    </row>
    <row r="569" spans="2:7" x14ac:dyDescent="0.2">
      <c r="B569" s="97" t="s">
        <v>454</v>
      </c>
      <c r="C569" s="94">
        <v>5924</v>
      </c>
      <c r="D569" s="89">
        <v>5000</v>
      </c>
      <c r="E569" s="90" t="s">
        <v>458</v>
      </c>
      <c r="F569" s="92"/>
      <c r="G569" s="119">
        <f t="shared" si="73"/>
        <v>0</v>
      </c>
    </row>
    <row r="570" spans="2:7" x14ac:dyDescent="0.2">
      <c r="B570" s="83" t="s">
        <v>610</v>
      </c>
      <c r="C570" s="162" t="s">
        <v>619</v>
      </c>
      <c r="D570" s="163">
        <v>5000</v>
      </c>
      <c r="E570" s="90" t="s">
        <v>458</v>
      </c>
      <c r="F570" s="160"/>
      <c r="G570" s="161">
        <f t="shared" si="73"/>
        <v>0</v>
      </c>
    </row>
    <row r="571" spans="2:7" x14ac:dyDescent="0.2">
      <c r="B571" s="83" t="s">
        <v>611</v>
      </c>
      <c r="C571" s="162" t="s">
        <v>620</v>
      </c>
      <c r="D571" s="163">
        <v>5000</v>
      </c>
      <c r="E571" s="90" t="s">
        <v>458</v>
      </c>
      <c r="F571" s="160"/>
      <c r="G571" s="161">
        <f t="shared" si="73"/>
        <v>0</v>
      </c>
    </row>
    <row r="572" spans="2:7" x14ac:dyDescent="0.2">
      <c r="B572" s="83" t="s">
        <v>473</v>
      </c>
      <c r="C572" s="123">
        <v>976</v>
      </c>
      <c r="D572" s="164">
        <v>5500</v>
      </c>
      <c r="E572" s="90" t="s">
        <v>458</v>
      </c>
      <c r="F572" s="92"/>
      <c r="G572" s="119">
        <f t="shared" si="73"/>
        <v>0</v>
      </c>
    </row>
    <row r="573" spans="2:7" x14ac:dyDescent="0.2">
      <c r="B573" s="83" t="s">
        <v>455</v>
      </c>
      <c r="C573" s="136">
        <v>6997</v>
      </c>
      <c r="D573" s="163">
        <v>5000</v>
      </c>
      <c r="E573" s="90" t="s">
        <v>458</v>
      </c>
      <c r="F573" s="92"/>
      <c r="G573" s="119">
        <f t="shared" si="73"/>
        <v>0</v>
      </c>
    </row>
    <row r="574" spans="2:7" x14ac:dyDescent="0.2">
      <c r="B574" s="80" t="s">
        <v>613</v>
      </c>
    </row>
    <row r="575" spans="2:7" x14ac:dyDescent="0.2">
      <c r="B575" s="81" t="s">
        <v>614</v>
      </c>
      <c r="C575" s="166" t="s">
        <v>57</v>
      </c>
      <c r="D575" s="167"/>
      <c r="E575" s="168"/>
      <c r="F575" s="11"/>
      <c r="G575" s="84"/>
    </row>
    <row r="576" spans="2:7" x14ac:dyDescent="0.2">
      <c r="B576" s="125" t="s">
        <v>621</v>
      </c>
      <c r="C576" s="127" t="s">
        <v>622</v>
      </c>
      <c r="D576" s="85">
        <v>3000</v>
      </c>
      <c r="E576" s="86" t="s">
        <v>615</v>
      </c>
      <c r="F576" s="87"/>
      <c r="G576" s="20">
        <f t="shared" ref="G576" si="75">F576*D576</f>
        <v>0</v>
      </c>
    </row>
    <row r="577" spans="2:7" x14ac:dyDescent="0.2">
      <c r="B577" s="125" t="s">
        <v>623</v>
      </c>
      <c r="C577" s="127" t="s">
        <v>624</v>
      </c>
      <c r="D577" s="85">
        <v>3000</v>
      </c>
      <c r="E577" s="86" t="s">
        <v>615</v>
      </c>
      <c r="F577" s="87"/>
      <c r="G577" s="20">
        <f t="shared" ref="G577:G580" si="76">F577*D577</f>
        <v>0</v>
      </c>
    </row>
    <row r="578" spans="2:7" x14ac:dyDescent="0.2">
      <c r="B578" s="125" t="s">
        <v>625</v>
      </c>
      <c r="C578" s="127" t="s">
        <v>626</v>
      </c>
      <c r="D578" s="85">
        <v>3000</v>
      </c>
      <c r="E578" s="86" t="s">
        <v>615</v>
      </c>
      <c r="F578" s="87"/>
      <c r="G578" s="20">
        <f t="shared" si="76"/>
        <v>0</v>
      </c>
    </row>
    <row r="579" spans="2:7" x14ac:dyDescent="0.2">
      <c r="B579" s="125" t="s">
        <v>627</v>
      </c>
      <c r="C579" s="127" t="s">
        <v>628</v>
      </c>
      <c r="D579" s="85">
        <v>3000</v>
      </c>
      <c r="E579" s="86" t="s">
        <v>615</v>
      </c>
      <c r="F579" s="87"/>
      <c r="G579" s="20">
        <f t="shared" si="76"/>
        <v>0</v>
      </c>
    </row>
    <row r="580" spans="2:7" x14ac:dyDescent="0.2">
      <c r="B580" s="125" t="s">
        <v>629</v>
      </c>
      <c r="C580" s="127" t="s">
        <v>630</v>
      </c>
      <c r="D580" s="85">
        <v>3000</v>
      </c>
      <c r="E580" s="86" t="s">
        <v>615</v>
      </c>
      <c r="F580" s="87"/>
      <c r="G580" s="20">
        <f t="shared" si="76"/>
        <v>0</v>
      </c>
    </row>
    <row r="581" spans="2:7" x14ac:dyDescent="0.2">
      <c r="B581" s="81" t="s">
        <v>616</v>
      </c>
      <c r="C581" s="166"/>
      <c r="D581" s="167"/>
      <c r="E581" s="168"/>
      <c r="F581" s="11"/>
      <c r="G581" s="84"/>
    </row>
    <row r="582" spans="2:7" x14ac:dyDescent="0.2">
      <c r="B582" s="125" t="s">
        <v>512</v>
      </c>
      <c r="C582" s="127"/>
      <c r="D582" s="85">
        <v>5000</v>
      </c>
      <c r="E582" s="86" t="s">
        <v>59</v>
      </c>
      <c r="F582" s="87"/>
      <c r="G582" s="20">
        <f t="shared" ref="G582" si="77">F582*D582</f>
        <v>0</v>
      </c>
    </row>
    <row r="583" spans="2:7" x14ac:dyDescent="0.2">
      <c r="B583" s="125" t="s">
        <v>513</v>
      </c>
      <c r="C583" s="127"/>
      <c r="D583" s="85">
        <v>5000</v>
      </c>
      <c r="E583" s="86" t="s">
        <v>59</v>
      </c>
      <c r="F583" s="87"/>
      <c r="G583" s="20">
        <f t="shared" ref="G583:G584" si="78">F583*D583</f>
        <v>0</v>
      </c>
    </row>
    <row r="584" spans="2:7" x14ac:dyDescent="0.2">
      <c r="B584" s="125" t="s">
        <v>514</v>
      </c>
      <c r="C584" s="127"/>
      <c r="D584" s="85">
        <v>5000</v>
      </c>
      <c r="E584" s="86" t="s">
        <v>59</v>
      </c>
      <c r="F584" s="87"/>
      <c r="G584" s="20">
        <f t="shared" si="78"/>
        <v>0</v>
      </c>
    </row>
    <row r="585" spans="2:7" x14ac:dyDescent="0.2">
      <c r="B585" s="120" t="s">
        <v>474</v>
      </c>
      <c r="G585" s="121">
        <f>SUM(G522:G573)</f>
        <v>0</v>
      </c>
    </row>
    <row r="586" spans="2:7" ht="12" customHeight="1" x14ac:dyDescent="0.2">
      <c r="B586" s="169" t="s">
        <v>531</v>
      </c>
      <c r="C586" s="169"/>
      <c r="D586" s="169"/>
      <c r="E586" s="169"/>
      <c r="F586" s="169"/>
      <c r="G586" s="143"/>
    </row>
    <row r="587" spans="2:7" ht="12" customHeight="1" x14ac:dyDescent="0.2">
      <c r="B587" s="169"/>
      <c r="C587" s="169"/>
      <c r="D587" s="169"/>
      <c r="E587" s="169"/>
      <c r="F587" s="169"/>
      <c r="G587" s="143"/>
    </row>
    <row r="588" spans="2:7" x14ac:dyDescent="0.2">
      <c r="B588" s="81" t="s">
        <v>551</v>
      </c>
      <c r="C588" s="166"/>
      <c r="D588" s="167"/>
      <c r="E588" s="168"/>
      <c r="F588" s="11"/>
      <c r="G588" s="84"/>
    </row>
    <row r="589" spans="2:7" x14ac:dyDescent="0.2">
      <c r="B589" s="146" t="s">
        <v>552</v>
      </c>
      <c r="C589" s="94">
        <v>6787</v>
      </c>
      <c r="D589" s="85">
        <v>100</v>
      </c>
      <c r="E589" s="145"/>
      <c r="F589" s="87"/>
      <c r="G589" s="119">
        <f t="shared" ref="G589:G590" si="79">F589*D589</f>
        <v>0</v>
      </c>
    </row>
    <row r="590" spans="2:7" x14ac:dyDescent="0.2">
      <c r="B590" s="146" t="s">
        <v>553</v>
      </c>
      <c r="C590" s="94">
        <v>6801</v>
      </c>
      <c r="D590" s="147">
        <v>25</v>
      </c>
      <c r="E590" s="145"/>
      <c r="F590" s="87"/>
      <c r="G590" s="119">
        <f t="shared" si="79"/>
        <v>0</v>
      </c>
    </row>
    <row r="591" spans="2:7" x14ac:dyDescent="0.2">
      <c r="B591" s="80" t="s">
        <v>532</v>
      </c>
      <c r="C591" s="148"/>
      <c r="D591" s="148"/>
      <c r="E591" s="144"/>
      <c r="F591" s="11"/>
      <c r="G591" s="84"/>
    </row>
    <row r="592" spans="2:7" x14ac:dyDescent="0.2">
      <c r="B592" s="146" t="s">
        <v>533</v>
      </c>
      <c r="C592" s="94">
        <v>6900</v>
      </c>
      <c r="D592" s="85">
        <v>400</v>
      </c>
      <c r="E592" s="145"/>
      <c r="F592" s="87"/>
      <c r="G592" s="119">
        <f t="shared" ref="G592" si="80">F592*D592</f>
        <v>0</v>
      </c>
    </row>
    <row r="593" spans="2:7" x14ac:dyDescent="0.2">
      <c r="B593" s="146" t="s">
        <v>534</v>
      </c>
      <c r="C593" s="94">
        <v>6902</v>
      </c>
      <c r="D593" s="147">
        <v>200</v>
      </c>
      <c r="E593" s="145"/>
      <c r="F593" s="87"/>
      <c r="G593" s="119">
        <f t="shared" ref="G593:G598" si="81">F593*D593</f>
        <v>0</v>
      </c>
    </row>
    <row r="594" spans="2:7" x14ac:dyDescent="0.2">
      <c r="B594" s="146" t="s">
        <v>535</v>
      </c>
      <c r="C594" s="94">
        <v>6901</v>
      </c>
      <c r="D594" s="147">
        <v>200</v>
      </c>
      <c r="E594" s="145"/>
      <c r="F594" s="87"/>
      <c r="G594" s="119">
        <f t="shared" si="81"/>
        <v>0</v>
      </c>
    </row>
    <row r="595" spans="2:7" x14ac:dyDescent="0.2">
      <c r="B595" s="146" t="s">
        <v>536</v>
      </c>
      <c r="C595" s="94">
        <v>6899</v>
      </c>
      <c r="D595" s="147">
        <v>200</v>
      </c>
      <c r="E595" s="145"/>
      <c r="F595" s="87"/>
      <c r="G595" s="119">
        <f t="shared" si="81"/>
        <v>0</v>
      </c>
    </row>
    <row r="596" spans="2:7" x14ac:dyDescent="0.2">
      <c r="B596" s="146" t="s">
        <v>537</v>
      </c>
      <c r="C596" s="94">
        <v>6898</v>
      </c>
      <c r="D596" s="147">
        <v>600</v>
      </c>
      <c r="E596" s="145"/>
      <c r="F596" s="87"/>
      <c r="G596" s="119">
        <f t="shared" si="81"/>
        <v>0</v>
      </c>
    </row>
    <row r="597" spans="2:7" x14ac:dyDescent="0.2">
      <c r="B597" s="146" t="s">
        <v>538</v>
      </c>
      <c r="C597" s="94">
        <v>6896</v>
      </c>
      <c r="D597" s="147">
        <v>200</v>
      </c>
      <c r="E597" s="145"/>
      <c r="F597" s="87"/>
      <c r="G597" s="119">
        <f t="shared" si="81"/>
        <v>0</v>
      </c>
    </row>
    <row r="598" spans="2:7" x14ac:dyDescent="0.2">
      <c r="B598" s="146" t="s">
        <v>539</v>
      </c>
      <c r="C598" s="94">
        <v>6897</v>
      </c>
      <c r="D598" s="147">
        <v>350</v>
      </c>
      <c r="E598" s="145"/>
      <c r="F598" s="87"/>
      <c r="G598" s="119">
        <f t="shared" si="81"/>
        <v>0</v>
      </c>
    </row>
    <row r="599" spans="2:7" x14ac:dyDescent="0.2">
      <c r="B599" s="120" t="s">
        <v>474</v>
      </c>
      <c r="G599" s="121">
        <f>SUM(G589:G598)</f>
        <v>0</v>
      </c>
    </row>
    <row r="600" spans="2:7" ht="12.75" x14ac:dyDescent="0.2">
      <c r="B600" s="56" t="s">
        <v>633</v>
      </c>
      <c r="G600" s="121"/>
    </row>
    <row r="601" spans="2:7" x14ac:dyDescent="0.2">
      <c r="B601" s="120"/>
      <c r="G601" s="121"/>
    </row>
    <row r="602" spans="2:7" x14ac:dyDescent="0.2">
      <c r="B602" s="120"/>
      <c r="G602" s="121"/>
    </row>
    <row r="603" spans="2:7" x14ac:dyDescent="0.2">
      <c r="B603" s="120"/>
      <c r="G603" s="121"/>
    </row>
    <row r="604" spans="2:7" x14ac:dyDescent="0.2">
      <c r="B604" s="120"/>
      <c r="G604" s="121"/>
    </row>
  </sheetData>
  <sortState ref="B377:C383">
    <sortCondition ref="B374"/>
  </sortState>
  <mergeCells count="48">
    <mergeCell ref="C189:F189"/>
    <mergeCell ref="C338:E338"/>
    <mergeCell ref="C345:E345"/>
    <mergeCell ref="C364:E364"/>
    <mergeCell ref="C175:E175"/>
    <mergeCell ref="C202:E202"/>
    <mergeCell ref="C259:E259"/>
    <mergeCell ref="C265:E265"/>
    <mergeCell ref="C271:E271"/>
    <mergeCell ref="C291:E291"/>
    <mergeCell ref="C200:E200"/>
    <mergeCell ref="C289:E289"/>
    <mergeCell ref="C324:F324"/>
    <mergeCell ref="C330:F330"/>
    <mergeCell ref="C328:F328"/>
    <mergeCell ref="F5:F6"/>
    <mergeCell ref="B7:G7"/>
    <mergeCell ref="B1:G1"/>
    <mergeCell ref="G5:G6"/>
    <mergeCell ref="B2:G2"/>
    <mergeCell ref="B5:B6"/>
    <mergeCell ref="C5:C6"/>
    <mergeCell ref="D4:F4"/>
    <mergeCell ref="D5:D6"/>
    <mergeCell ref="E5:E6"/>
    <mergeCell ref="C13:E13"/>
    <mergeCell ref="C28:E28"/>
    <mergeCell ref="C41:E41"/>
    <mergeCell ref="C51:E51"/>
    <mergeCell ref="C58:E58"/>
    <mergeCell ref="C76:E76"/>
    <mergeCell ref="C87:E87"/>
    <mergeCell ref="C98:E98"/>
    <mergeCell ref="C119:E119"/>
    <mergeCell ref="C133:E133"/>
    <mergeCell ref="C130:F130"/>
    <mergeCell ref="C575:E575"/>
    <mergeCell ref="C581:E581"/>
    <mergeCell ref="C588:E588"/>
    <mergeCell ref="B586:F587"/>
    <mergeCell ref="C313:E313"/>
    <mergeCell ref="C319:E319"/>
    <mergeCell ref="C564:E564"/>
    <mergeCell ref="C521:E521"/>
    <mergeCell ref="C531:E531"/>
    <mergeCell ref="C536:E536"/>
    <mergeCell ref="C552:E552"/>
    <mergeCell ref="A519:F519"/>
  </mergeCells>
  <hyperlinks>
    <hyperlink ref="C521:E521" r:id="rId1" display="Смотреть описания"/>
    <hyperlink ref="C531:E531" r:id="rId2" display="Смотреть описания"/>
    <hyperlink ref="C536:E536" r:id="rId3" display="Смотреть описания"/>
    <hyperlink ref="C552:E552" r:id="rId4" display="Смотреть описания"/>
    <hyperlink ref="C564:E564" r:id="rId5" display="Смотреть описания"/>
    <hyperlink ref="C575:E575" r:id="rId6" display="Смотреть описания"/>
  </hyperlinks>
  <pageMargins left="0.16" right="0.11" top="0.27" bottom="0.32" header="0.17" footer="0.16"/>
  <pageSetup paperSize="9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</cp:lastModifiedBy>
  <cp:revision>1</cp:revision>
  <cp:lastPrinted>2019-02-21T07:40:02Z</cp:lastPrinted>
  <dcterms:created xsi:type="dcterms:W3CDTF">2015-09-05T11:35:53Z</dcterms:created>
  <dcterms:modified xsi:type="dcterms:W3CDTF">2019-06-25T11:38:18Z</dcterms:modified>
</cp:coreProperties>
</file>